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отчет" sheetId="1" state="visible" r:id="rId1"/>
  </sheets>
  <calcPr/>
</workbook>
</file>

<file path=xl/sharedStrings.xml><?xml version="1.0" encoding="utf-8"?>
<sst xmlns="http://schemas.openxmlformats.org/spreadsheetml/2006/main" count="56" uniqueCount="56">
  <si>
    <t>Отчет</t>
  </si>
  <si>
    <r>
      <t xml:space="preserve">о реализации муниципальной программы</t>
    </r>
    <r>
      <rPr>
        <vertAlign val="superscript"/>
        <sz val="9"/>
        <rFont val="Times New Roman"/>
      </rPr>
      <t>1</t>
    </r>
  </si>
  <si>
    <t xml:space="preserve">Наименование муниципальной программы: Развитие культуры, спорта и молодежной политики на территории Сланцевского муниципального района</t>
  </si>
  <si>
    <t xml:space="preserve">Отчетный период: январь - декабрь 2023 года</t>
  </si>
  <si>
    <t xml:space="preserve">Ответственный исполнитель: сектор по культуре, спорту и молодежной политике администарции Сланцевского муниципального района </t>
  </si>
  <si>
    <t xml:space="preserve">№ п/п</t>
  </si>
  <si>
    <t xml:space="preserve">Наименование мероприятия </t>
  </si>
  <si>
    <t xml:space="preserve">Ответственный исполнит­ель</t>
  </si>
  <si>
    <t xml:space="preserve">Фактическая дата начала реализации мероприятия (квартал, год)</t>
  </si>
  <si>
    <t xml:space="preserve">Фактическая дата окончания реализации мероприятия (квартал, год)</t>
  </si>
  <si>
    <t xml:space="preserve"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</si>
  <si>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</si>
  <si>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Исполнено бюджетных обязательств на отчетную дату (нарастающим итогом), тыс. руб.</t>
  </si>
  <si>
    <t xml:space="preserve">Федеральный бюджет</t>
  </si>
  <si>
    <t xml:space="preserve">Областной бюджет</t>
  </si>
  <si>
    <t xml:space="preserve">Бюджет СМР</t>
  </si>
  <si>
    <t xml:space="preserve">Бюджет СГП</t>
  </si>
  <si>
    <t xml:space="preserve">бюджет СГП</t>
  </si>
  <si>
    <t xml:space="preserve">Комплексы процессных мероприятий</t>
  </si>
  <si>
    <t>1.1.</t>
  </si>
  <si>
    <t xml:space="preserve">Комплекс процессных мероприятий "Развитие культуры на территории Сланцевского муниципального района"</t>
  </si>
  <si>
    <t>1.1.1.</t>
  </si>
  <si>
    <t xml:space="preserve">Поддержка творческих инициатив</t>
  </si>
  <si>
    <t xml:space="preserve">МКУК "СМЦРБ"</t>
  </si>
  <si>
    <t>1.1.2.</t>
  </si>
  <si>
    <t xml:space="preserve">Библиотечное обслуживание населения</t>
  </si>
  <si>
    <t>1.1.3.</t>
  </si>
  <si>
    <t xml:space="preserve">Сохранение кадрового потенциала</t>
  </si>
  <si>
    <t>1.1.4.</t>
  </si>
  <si>
    <t xml:space="preserve">Комплектование книжных фондов</t>
  </si>
  <si>
    <t>1.1.5.</t>
  </si>
  <si>
    <t xml:space="preserve">Развитие инфраструктуры организаций культуры</t>
  </si>
  <si>
    <t>1.1.6.</t>
  </si>
  <si>
    <t xml:space="preserve">Укрепление материально-технической базы учреждений культуры</t>
  </si>
  <si>
    <t>1.1.7.</t>
  </si>
  <si>
    <t xml:space="preserve">Реализация социально-культурных проектов</t>
  </si>
  <si>
    <t>ИТОГО:</t>
  </si>
  <si>
    <t>1.2.</t>
  </si>
  <si>
    <t xml:space="preserve">Комплекс процессных мероприятий "Развитие молодежной политки на территории Сланцевского муниципального района"</t>
  </si>
  <si>
    <t>1.2.1.</t>
  </si>
  <si>
    <t xml:space="preserve">Реализация комплекса мер по созданию условий для успешной социализации и эффективной самореализации молодежи</t>
  </si>
  <si>
    <t>1.2.2.</t>
  </si>
  <si>
    <t xml:space="preserve">Материально-техническое обеспечение молодежных коворкинг-центров</t>
  </si>
  <si>
    <t>1.2.3.</t>
  </si>
  <si>
    <t xml:space="preserve">Обеспечение деятельности молодежного коворкинг-центра </t>
  </si>
  <si>
    <t>1.3.</t>
  </si>
  <si>
    <t xml:space="preserve">Комплекс процессных мероприятий "Развитие физической культуры и спорта на территории Сланцевского муниципального района"</t>
  </si>
  <si>
    <t>1.3.1.</t>
  </si>
  <si>
    <t xml:space="preserve">Обеспечение деятельности муниципальных казенных учреждений физической культуры и спорта</t>
  </si>
  <si>
    <t xml:space="preserve">МКУ "ФОК СМР"</t>
  </si>
  <si>
    <t>1.3.2.</t>
  </si>
  <si>
    <t xml:space="preserve"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</si>
  <si>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1.3.3.</t>
  </si>
  <si>
    <t xml:space="preserve">Создание условий для развития физической культуры и спорта на территории Сланцевского мунципального района</t>
  </si>
  <si>
    <t>ВСЕГО:</t>
  </si>
  <si>
    <t xml:space="preserve">&lt;1&gt;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порядкеустановленном настоящим Порядком.
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</si>
</sst>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-;\-* #,##0.00_-;_-* &quot;-&quot;??_-;_-@_-"/>
    <numFmt numFmtId="163" formatCode="_-* #,##0_-;\-* #,##0_-;_-* &quot;-&quot;_-;_-@_-"/>
    <numFmt numFmtId="164" formatCode="#,##0.00000"/>
    <numFmt numFmtId="165" formatCode="dd/mm/yyyy"/>
  </numFmts>
  <fonts count="24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1.000000"/>
      <color theme="10" tint="0"/>
      <name val="Calibri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sz val="18.000000"/>
      <color theme="3" tint="0"/>
      <name val="Calibri Light"/>
      <scheme val="major"/>
    </font>
    <font>
      <sz val="11.000000"/>
      <color rgb="FF9C5700"/>
      <name val="Calibri"/>
      <scheme val="minor"/>
    </font>
    <font>
      <u/>
      <sz val="11.000000"/>
      <color theme="11" tint="0"/>
      <name val="Calibri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9.000000"/>
      <color theme="1" tint="0"/>
      <name val="Calibri"/>
      <scheme val="minor"/>
    </font>
    <font>
      <sz val="9.000000"/>
      <name val="Times New Roman"/>
    </font>
    <font>
      <b/>
      <sz val="9.000000"/>
      <color theme="1" tint="0"/>
      <name val="Times New Roman"/>
    </font>
    <font>
      <sz val="9.000000"/>
      <color theme="1" tint="0"/>
      <name val="Times New Roman"/>
    </font>
    <font>
      <sz val="9.000000"/>
      <color theme="1" tint="0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0" fillId="14" borderId="0" numFmtId="0" applyNumberFormat="1" applyFont="1" applyFill="1" applyBorder="1"/>
    <xf fontId="0" fillId="15" borderId="0" numFmtId="0" applyNumberFormat="1" applyFont="1" applyFill="1" applyBorder="1"/>
    <xf fontId="0" fillId="16" borderId="0" numFmtId="0" applyNumberFormat="1" applyFont="1" applyFill="1" applyBorder="1"/>
    <xf fontId="0" fillId="17" borderId="0" numFmtId="0" applyNumberFormat="1" applyFont="1" applyFill="1" applyBorder="1"/>
    <xf fontId="0" fillId="18" borderId="0" numFmtId="0" applyNumberFormat="1" applyFont="1" applyFill="1" applyBorder="1"/>
    <xf fontId="0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0" borderId="0" numFmtId="0" applyNumberFormat="1" applyFont="1" applyFill="1" applyBorder="1">
      <alignment vertical="top"/>
    </xf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8" fillId="32" borderId="0" numFmtId="0" applyNumberFormat="1" applyFont="1" applyFill="1" applyBorder="1"/>
  </cellStyleXfs>
  <cellXfs count="27">
    <xf fontId="0" fillId="0" borderId="0" numFmtId="0" xfId="0"/>
    <xf fontId="19" fillId="0" borderId="0" numFmtId="0" xfId="0" applyFont="1"/>
    <xf fontId="20" fillId="0" borderId="0" numFmtId="0" xfId="0" applyFont="1" applyAlignment="1">
      <alignment horizontal="right" vertical="center"/>
    </xf>
    <xf fontId="21" fillId="0" borderId="0" numFmtId="0" xfId="0" applyFont="1" applyAlignment="1">
      <alignment horizontal="center" vertical="center"/>
    </xf>
    <xf fontId="22" fillId="0" borderId="0" numFmtId="0" xfId="0" applyFont="1" applyAlignment="1">
      <alignment horizontal="center" vertical="center"/>
    </xf>
    <xf fontId="23" fillId="0" borderId="10" numFmtId="0" xfId="0" applyFont="1" applyBorder="1" applyAlignment="1">
      <alignment horizontal="center" vertical="center"/>
    </xf>
    <xf fontId="23" fillId="0" borderId="11" numFmtId="0" xfId="0" applyFont="1" applyBorder="1" applyAlignment="1">
      <alignment horizontal="center" vertical="center"/>
    </xf>
    <xf fontId="22" fillId="0" borderId="12" numFmtId="0" xfId="0" applyFont="1" applyBorder="1" applyAlignment="1">
      <alignment horizontal="center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3" numFmtId="0" xfId="0" applyFont="1" applyBorder="1" applyAlignment="1">
      <alignment horizontal="center" vertical="center" wrapText="1"/>
    </xf>
    <xf fontId="21" fillId="0" borderId="14" numFmtId="0" xfId="0" applyFont="1" applyBorder="1" applyAlignment="1">
      <alignment horizontal="center" vertical="center" wrapText="1"/>
    </xf>
    <xf fontId="21" fillId="0" borderId="15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vertical="center" wrapText="1"/>
    </xf>
    <xf fontId="22" fillId="0" borderId="16" numFmtId="0" xfId="0" applyFont="1" applyBorder="1" applyAlignment="1">
      <alignment horizontal="center" vertical="center" wrapText="1"/>
    </xf>
    <xf fontId="22" fillId="0" borderId="16" numFmtId="14" xfId="0" applyNumberFormat="1" applyFont="1" applyBorder="1" applyAlignment="1">
      <alignment horizontal="center" vertical="center" wrapText="1"/>
    </xf>
    <xf fontId="22" fillId="0" borderId="12" numFmtId="164" xfId="0" applyNumberFormat="1" applyFont="1" applyBorder="1" applyAlignment="1">
      <alignment horizontal="center" vertical="center" wrapText="1"/>
    </xf>
    <xf fontId="22" fillId="0" borderId="12" numFmtId="165" xfId="0" applyNumberFormat="1" applyFont="1" applyBorder="1" applyAlignment="1">
      <alignment horizontal="center" vertical="center" wrapText="1"/>
    </xf>
    <xf fontId="22" fillId="0" borderId="17" numFmtId="0" xfId="0" applyFont="1" applyBorder="1" applyAlignment="1">
      <alignment horizontal="center" vertical="center" wrapText="1"/>
    </xf>
    <xf fontId="22" fillId="0" borderId="17" numFmtId="14" xfId="0" applyNumberFormat="1" applyFont="1" applyBorder="1" applyAlignment="1">
      <alignment horizontal="center" vertical="center" wrapText="1"/>
    </xf>
    <xf fontId="22" fillId="0" borderId="12" numFmtId="14" xfId="0" applyNumberFormat="1" applyFont="1" applyBorder="1" applyAlignment="1">
      <alignment horizontal="center" vertical="center" wrapText="1"/>
    </xf>
    <xf fontId="21" fillId="0" borderId="12" numFmtId="0" xfId="0" applyFont="1" applyBorder="1" applyAlignment="1">
      <alignment horizontal="right" vertical="center" wrapText="1"/>
    </xf>
    <xf fontId="21" fillId="0" borderId="12" numFmtId="14" xfId="0" applyNumberFormat="1" applyFont="1" applyBorder="1" applyAlignment="1">
      <alignment horizontal="center" vertical="center" wrapText="1"/>
    </xf>
    <xf fontId="21" fillId="0" borderId="12" numFmtId="164" xfId="0" applyNumberFormat="1" applyFont="1" applyBorder="1" applyAlignment="1">
      <alignment horizontal="center" vertical="center" wrapText="1"/>
    </xf>
    <xf fontId="22" fillId="0" borderId="18" numFmtId="0" xfId="0" applyFont="1" applyBorder="1" applyAlignment="1">
      <alignment horizontal="center" vertical="center" wrapText="1"/>
    </xf>
    <xf fontId="21" fillId="0" borderId="12" numFmtId="14" xfId="0" applyNumberFormat="1" applyFont="1" applyBorder="1" applyAlignment="1">
      <alignment vertical="center" wrapText="1"/>
    </xf>
    <xf fontId="22" fillId="0" borderId="12" numFmtId="0" xfId="0" applyFont="1" applyBorder="1" applyAlignment="1">
      <alignment horizontal="left" vertical="center" wrapText="1"/>
    </xf>
    <xf fontId="22" fillId="0" borderId="0" numFmtId="0" xfId="0" applyFont="1" applyAlignment="1">
      <alignment horizontal="center" wrapText="1"/>
    </xf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33" activeCellId="0" sqref="E33"/>
    </sheetView>
  </sheetViews>
  <sheetFormatPr baseColWidth="8" defaultRowHeight="15" customHeight="1"/>
  <cols>
    <col customWidth="1" min="1" max="1" style="1" width="9.7109400000000008"/>
    <col customWidth="1" min="2" max="2" style="1" width="27.2852"/>
    <col customWidth="1" min="3" max="3" style="1" width="8.7109400000000008"/>
    <col customWidth="1" min="4" max="4" style="1" width="9.7109400000000008"/>
    <col customWidth="1" min="5" max="5" style="1" width="11.2852"/>
    <col customWidth="1" min="6" max="6" style="1" width="11.425800000000001"/>
    <col customWidth="1" min="7" max="7" style="1" width="11"/>
    <col customWidth="1" min="8" max="8" style="1" width="10.855499999999999"/>
    <col customWidth="1" min="9" max="9" style="1" width="10.710900000000001"/>
    <col bestFit="1" customWidth="1" min="10" max="10" style="1" width="10.425800000000001"/>
    <col customWidth="1" min="11" max="11" style="1" width="11"/>
    <col customWidth="1" min="12" max="12" style="1" width="12.2852"/>
    <col customWidth="1" min="13" max="13" style="1" width="11.57421875"/>
    <col customWidth="1" min="14" max="14" style="1" width="10.8515625"/>
    <col customWidth="1" min="15" max="15" style="1" width="10.7109375"/>
    <col bestFit="1" customWidth="1" min="16" max="16" style="1" width="10.8515625"/>
    <col customWidth="1" min="17" max="17" style="1" width="11.57421875"/>
    <col min="18" max="16384" style="1" width="9.140625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2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15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15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"/>
    </row>
    <row r="9" ht="90.599999999999994" customHeigh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/>
      <c r="H9" s="7"/>
      <c r="I9" s="7"/>
      <c r="J9" s="7" t="s">
        <v>11</v>
      </c>
      <c r="K9" s="7"/>
      <c r="L9" s="7"/>
      <c r="M9" s="7"/>
      <c r="N9" s="7" t="s">
        <v>12</v>
      </c>
      <c r="O9" s="7"/>
      <c r="P9" s="7"/>
      <c r="Q9" s="7"/>
    </row>
    <row r="10" ht="22.5">
      <c r="A10" s="7"/>
      <c r="B10" s="7"/>
      <c r="C10" s="7"/>
      <c r="D10" s="7"/>
      <c r="E10" s="7"/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13</v>
      </c>
      <c r="K10" s="7" t="s">
        <v>14</v>
      </c>
      <c r="L10" s="7" t="s">
        <v>15</v>
      </c>
      <c r="M10" s="7" t="s">
        <v>16</v>
      </c>
      <c r="N10" s="7" t="s">
        <v>13</v>
      </c>
      <c r="O10" s="7" t="s">
        <v>14</v>
      </c>
      <c r="P10" s="7" t="s">
        <v>15</v>
      </c>
      <c r="Q10" s="7" t="s">
        <v>17</v>
      </c>
    </row>
    <row r="11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</row>
    <row r="12" ht="20.25" customHeight="1">
      <c r="A12" s="8">
        <v>1</v>
      </c>
      <c r="B12" s="9" t="s">
        <v>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</row>
    <row r="13" ht="21.75" customHeight="1">
      <c r="A13" s="8" t="s">
        <v>19</v>
      </c>
      <c r="B13" s="9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ht="42" customHeight="1">
      <c r="A14" s="7" t="s">
        <v>21</v>
      </c>
      <c r="B14" s="12" t="s">
        <v>22</v>
      </c>
      <c r="C14" s="13" t="s">
        <v>23</v>
      </c>
      <c r="D14" s="14">
        <v>44927</v>
      </c>
      <c r="E14" s="14">
        <v>45291</v>
      </c>
      <c r="F14" s="15">
        <v>0</v>
      </c>
      <c r="G14" s="15">
        <v>0</v>
      </c>
      <c r="H14" s="15">
        <v>144.40000000000001</v>
      </c>
      <c r="I14" s="15">
        <v>0</v>
      </c>
      <c r="J14" s="15">
        <v>0</v>
      </c>
      <c r="K14" s="15">
        <v>0</v>
      </c>
      <c r="L14" s="15">
        <v>140.58000000000001</v>
      </c>
      <c r="M14" s="15">
        <v>0</v>
      </c>
      <c r="N14" s="15">
        <v>0</v>
      </c>
      <c r="O14" s="15">
        <v>0</v>
      </c>
      <c r="P14" s="15">
        <v>140.58000000000001</v>
      </c>
      <c r="Q14" s="15">
        <v>0</v>
      </c>
    </row>
    <row r="15" ht="42" customHeight="1">
      <c r="A15" s="16" t="s">
        <v>24</v>
      </c>
      <c r="B15" s="12" t="s">
        <v>25</v>
      </c>
      <c r="C15" s="17"/>
      <c r="D15" s="18"/>
      <c r="E15" s="18"/>
      <c r="F15" s="15">
        <v>0</v>
      </c>
      <c r="G15" s="15">
        <v>0</v>
      </c>
      <c r="H15" s="15">
        <v>3129.76719</v>
      </c>
      <c r="I15" s="15">
        <v>10377.1</v>
      </c>
      <c r="J15" s="15">
        <v>0</v>
      </c>
      <c r="K15" s="15">
        <v>0</v>
      </c>
      <c r="L15" s="15">
        <v>2675.14086</v>
      </c>
      <c r="M15" s="15">
        <v>10329.470729999999</v>
      </c>
      <c r="N15" s="15">
        <v>0</v>
      </c>
      <c r="O15" s="15">
        <v>0</v>
      </c>
      <c r="P15" s="15">
        <v>2675.14086</v>
      </c>
      <c r="Q15" s="15">
        <v>10329.470729999999</v>
      </c>
    </row>
    <row r="16" ht="33.75" customHeight="1">
      <c r="A16" s="19" t="s">
        <v>26</v>
      </c>
      <c r="B16" s="12" t="s">
        <v>27</v>
      </c>
      <c r="C16" s="17"/>
      <c r="D16" s="18"/>
      <c r="E16" s="18"/>
      <c r="F16" s="15">
        <v>0</v>
      </c>
      <c r="G16" s="15">
        <v>15163.1</v>
      </c>
      <c r="H16" s="15">
        <v>6998.3000000000002</v>
      </c>
      <c r="I16" s="15">
        <v>24124.299999999999</v>
      </c>
      <c r="J16" s="15">
        <v>0</v>
      </c>
      <c r="K16" s="15">
        <v>15163.1</v>
      </c>
      <c r="L16" s="15">
        <v>6990.4947000000002</v>
      </c>
      <c r="M16" s="15">
        <v>24123.1427</v>
      </c>
      <c r="N16" s="15">
        <v>0</v>
      </c>
      <c r="O16" s="15">
        <v>15163.1</v>
      </c>
      <c r="P16" s="15">
        <v>6990.4947000000002</v>
      </c>
      <c r="Q16" s="15">
        <v>24123.1427</v>
      </c>
    </row>
    <row r="17" ht="29.449999999999999" customHeight="1">
      <c r="A17" s="7" t="s">
        <v>28</v>
      </c>
      <c r="B17" s="12" t="s">
        <v>29</v>
      </c>
      <c r="C17" s="17"/>
      <c r="D17" s="18"/>
      <c r="E17" s="18"/>
      <c r="F17" s="15">
        <v>0</v>
      </c>
      <c r="G17" s="15">
        <v>573.39999999999998</v>
      </c>
      <c r="H17" s="15">
        <v>63.711120000000001</v>
      </c>
      <c r="I17" s="15">
        <v>0</v>
      </c>
      <c r="J17" s="15">
        <v>0</v>
      </c>
      <c r="K17" s="15">
        <v>573.39999999999998</v>
      </c>
      <c r="L17" s="15">
        <v>63.711120000000001</v>
      </c>
      <c r="M17" s="15">
        <v>0</v>
      </c>
      <c r="N17" s="15">
        <v>0</v>
      </c>
      <c r="O17" s="15">
        <v>573.39999999999998</v>
      </c>
      <c r="P17" s="15">
        <v>63.711120000000001</v>
      </c>
      <c r="Q17" s="15">
        <v>0</v>
      </c>
    </row>
    <row r="18" ht="29.449999999999999" customHeight="1">
      <c r="A18" s="7" t="s">
        <v>30</v>
      </c>
      <c r="B18" s="12" t="s">
        <v>31</v>
      </c>
      <c r="C18" s="17"/>
      <c r="D18" s="18"/>
      <c r="E18" s="18"/>
      <c r="F18" s="15">
        <v>0</v>
      </c>
      <c r="G18" s="15">
        <v>1000</v>
      </c>
      <c r="H18" s="15">
        <v>52.631590000000003</v>
      </c>
      <c r="I18" s="15">
        <v>0</v>
      </c>
      <c r="J18" s="15">
        <v>0</v>
      </c>
      <c r="K18" s="15">
        <v>1000</v>
      </c>
      <c r="L18" s="15">
        <v>52.631590000000003</v>
      </c>
      <c r="M18" s="15">
        <v>0</v>
      </c>
      <c r="N18" s="15">
        <v>0</v>
      </c>
      <c r="O18" s="15">
        <v>1000</v>
      </c>
      <c r="P18" s="15">
        <v>52.631590000000003</v>
      </c>
      <c r="Q18" s="15">
        <v>0</v>
      </c>
    </row>
    <row r="19" ht="36" customHeight="1">
      <c r="A19" s="7" t="s">
        <v>32</v>
      </c>
      <c r="B19" s="12" t="s">
        <v>33</v>
      </c>
      <c r="C19" s="17"/>
      <c r="D19" s="18"/>
      <c r="E19" s="18"/>
      <c r="F19" s="15">
        <v>0</v>
      </c>
      <c r="G19" s="15">
        <v>0</v>
      </c>
      <c r="H19" s="15">
        <v>3393</v>
      </c>
      <c r="I19" s="15">
        <v>0</v>
      </c>
      <c r="J19" s="15">
        <v>0</v>
      </c>
      <c r="K19" s="15">
        <v>0</v>
      </c>
      <c r="L19" s="15">
        <v>3392.9905600000002</v>
      </c>
      <c r="M19" s="15">
        <v>0</v>
      </c>
      <c r="N19" s="15">
        <v>0</v>
      </c>
      <c r="O19" s="15">
        <v>0</v>
      </c>
      <c r="P19" s="15">
        <v>3392.9905600000002</v>
      </c>
      <c r="Q19" s="15">
        <v>0</v>
      </c>
    </row>
    <row r="20" ht="29.449999999999999" customHeight="1">
      <c r="A20" s="7" t="s">
        <v>34</v>
      </c>
      <c r="B20" s="12" t="s">
        <v>35</v>
      </c>
      <c r="C20" s="17"/>
      <c r="D20" s="18"/>
      <c r="E20" s="18"/>
      <c r="F20" s="15">
        <v>0</v>
      </c>
      <c r="G20" s="15">
        <v>0</v>
      </c>
      <c r="H20" s="15">
        <v>500</v>
      </c>
      <c r="I20" s="15">
        <v>0</v>
      </c>
      <c r="J20" s="15">
        <v>0</v>
      </c>
      <c r="K20" s="15">
        <v>0</v>
      </c>
      <c r="L20" s="15">
        <v>500</v>
      </c>
      <c r="M20" s="15">
        <v>0</v>
      </c>
      <c r="N20" s="15">
        <v>0</v>
      </c>
      <c r="O20" s="15">
        <v>0</v>
      </c>
      <c r="P20" s="15">
        <v>500</v>
      </c>
      <c r="Q20" s="15">
        <v>0</v>
      </c>
    </row>
    <row r="21" ht="28.5" customHeight="1">
      <c r="A21" s="7"/>
      <c r="B21" s="20" t="s">
        <v>36</v>
      </c>
      <c r="C21" s="8"/>
      <c r="D21" s="21">
        <v>44927</v>
      </c>
      <c r="E21" s="21">
        <v>45291</v>
      </c>
      <c r="F21" s="22">
        <f>F14+F15+F16+F17+F19+F18+F20</f>
        <v>0</v>
      </c>
      <c r="G21" s="22">
        <f>G14+G15+G16+G17+G19+G18+G20</f>
        <v>16736.5</v>
      </c>
      <c r="H21" s="22">
        <f>H14+H15+H16+H17+H19+H18+H20</f>
        <v>14281.8099</v>
      </c>
      <c r="I21" s="22">
        <f>I14+I15+I16+I17+I19+I18+I20</f>
        <v>34501.400000000001</v>
      </c>
      <c r="J21" s="22">
        <f>J14+J15+J16+J17+J19+J18+J20</f>
        <v>0</v>
      </c>
      <c r="K21" s="22">
        <f>K14+K15+K16+K17+K19+K18+K20</f>
        <v>16736.5</v>
      </c>
      <c r="L21" s="22">
        <f>L14+L15+L16+L17+L19+L18+L20</f>
        <v>13815.548830000002</v>
      </c>
      <c r="M21" s="22">
        <f>M14+M15+M16+M17+M19+M18+M20</f>
        <v>34452.613429999998</v>
      </c>
      <c r="N21" s="22">
        <f>N14+N15+N16+N17+N19+N18+N20</f>
        <v>0</v>
      </c>
      <c r="O21" s="22">
        <f>O14+O15+O16+O17+O19+O18+O20</f>
        <v>16736.5</v>
      </c>
      <c r="P21" s="22">
        <f>P14+P15+P16+P17+P19+P18+P20</f>
        <v>13815.548830000002</v>
      </c>
      <c r="Q21" s="22">
        <f>Q14+Q15+Q16+Q17+Q19+Q18+Q20</f>
        <v>34452.613429999998</v>
      </c>
    </row>
    <row r="22" ht="19.5" customHeight="1">
      <c r="A22" s="8" t="s">
        <v>37</v>
      </c>
      <c r="B22" s="9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ht="58.5" customHeight="1">
      <c r="A23" s="7" t="s">
        <v>39</v>
      </c>
      <c r="B23" s="12" t="s">
        <v>40</v>
      </c>
      <c r="C23" s="13" t="s">
        <v>23</v>
      </c>
      <c r="D23" s="14">
        <v>44927</v>
      </c>
      <c r="E23" s="14">
        <v>45291</v>
      </c>
      <c r="F23" s="15">
        <v>0</v>
      </c>
      <c r="G23" s="15">
        <v>0</v>
      </c>
      <c r="H23" s="15">
        <v>182.90000000000001</v>
      </c>
      <c r="I23" s="15">
        <v>0</v>
      </c>
      <c r="J23" s="15">
        <v>0</v>
      </c>
      <c r="K23" s="15">
        <v>0</v>
      </c>
      <c r="L23" s="15">
        <v>178</v>
      </c>
      <c r="M23" s="15">
        <v>0</v>
      </c>
      <c r="N23" s="15">
        <v>0</v>
      </c>
      <c r="O23" s="15">
        <v>0</v>
      </c>
      <c r="P23" s="15">
        <v>178</v>
      </c>
      <c r="Q23" s="15">
        <v>0</v>
      </c>
    </row>
    <row r="24" ht="58.5" customHeight="1">
      <c r="A24" s="7" t="s">
        <v>41</v>
      </c>
      <c r="B24" s="12" t="s">
        <v>42</v>
      </c>
      <c r="C24" s="17"/>
      <c r="D24" s="18"/>
      <c r="E24" s="18"/>
      <c r="F24" s="15">
        <v>0</v>
      </c>
      <c r="G24" s="15">
        <v>5000</v>
      </c>
      <c r="H24" s="15">
        <v>555.55556000000001</v>
      </c>
      <c r="I24" s="15">
        <v>0</v>
      </c>
      <c r="J24" s="15">
        <v>0</v>
      </c>
      <c r="K24" s="15">
        <v>5000</v>
      </c>
      <c r="L24" s="15">
        <v>555.55556000000001</v>
      </c>
      <c r="M24" s="15">
        <v>0</v>
      </c>
      <c r="N24" s="15">
        <v>0</v>
      </c>
      <c r="O24" s="15">
        <v>5000</v>
      </c>
      <c r="P24" s="15">
        <v>555.55556000000001</v>
      </c>
      <c r="Q24" s="15">
        <v>0</v>
      </c>
    </row>
    <row r="25" ht="36" customHeight="1">
      <c r="A25" s="7" t="s">
        <v>43</v>
      </c>
      <c r="B25" s="12" t="s">
        <v>44</v>
      </c>
      <c r="C25" s="23"/>
      <c r="D25" s="23"/>
      <c r="E25" s="23"/>
      <c r="F25" s="15">
        <v>0</v>
      </c>
      <c r="G25" s="15">
        <v>0</v>
      </c>
      <c r="H25" s="15">
        <v>1869.5</v>
      </c>
      <c r="I25" s="15">
        <v>0</v>
      </c>
      <c r="J25" s="15">
        <v>0</v>
      </c>
      <c r="K25" s="15">
        <v>0</v>
      </c>
      <c r="L25" s="15">
        <v>1790.38221</v>
      </c>
      <c r="M25" s="15">
        <v>0</v>
      </c>
      <c r="N25" s="15">
        <v>0</v>
      </c>
      <c r="O25" s="15">
        <v>0</v>
      </c>
      <c r="P25" s="15">
        <v>1790.38221</v>
      </c>
      <c r="Q25" s="15">
        <v>0</v>
      </c>
    </row>
    <row r="26" ht="15.75" customHeight="1">
      <c r="A26" s="7"/>
      <c r="B26" s="20" t="s">
        <v>36</v>
      </c>
      <c r="C26" s="23"/>
      <c r="D26" s="24">
        <v>44927</v>
      </c>
      <c r="E26" s="24">
        <v>45291</v>
      </c>
      <c r="F26" s="22">
        <f>F23+F25+F24</f>
        <v>0</v>
      </c>
      <c r="G26" s="22">
        <f>G23+G25+G24</f>
        <v>5000</v>
      </c>
      <c r="H26" s="22">
        <f>H23+H25+H24</f>
        <v>2607.9555600000003</v>
      </c>
      <c r="I26" s="22">
        <f>I23+I25+I24</f>
        <v>0</v>
      </c>
      <c r="J26" s="22">
        <f>J23+J25+J24</f>
        <v>0</v>
      </c>
      <c r="K26" s="22">
        <f>K23+K25+K24</f>
        <v>5000</v>
      </c>
      <c r="L26" s="22">
        <f>L23+L25+L24</f>
        <v>2523.93777</v>
      </c>
      <c r="M26" s="22">
        <f>M23+M25+M24</f>
        <v>0</v>
      </c>
      <c r="N26" s="22">
        <f>N23+N25+N24</f>
        <v>0</v>
      </c>
      <c r="O26" s="22">
        <f>O23+O25+O24</f>
        <v>5000</v>
      </c>
      <c r="P26" s="22">
        <f>P23+P25+P24</f>
        <v>2523.93777</v>
      </c>
      <c r="Q26" s="22">
        <f>Q23+Q25+Q24</f>
        <v>0</v>
      </c>
    </row>
    <row r="27" ht="22.5" customHeight="1">
      <c r="A27" s="8" t="s">
        <v>45</v>
      </c>
      <c r="B27" s="8" t="s">
        <v>46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ht="45">
      <c r="A28" s="7" t="s">
        <v>47</v>
      </c>
      <c r="B28" s="12" t="s">
        <v>48</v>
      </c>
      <c r="C28" s="13" t="s">
        <v>49</v>
      </c>
      <c r="D28" s="14">
        <v>44927</v>
      </c>
      <c r="E28" s="14">
        <v>45291</v>
      </c>
      <c r="F28" s="15">
        <v>0</v>
      </c>
      <c r="G28" s="15">
        <v>0</v>
      </c>
      <c r="H28" s="15">
        <v>41401.768279999997</v>
      </c>
      <c r="I28" s="15">
        <v>0</v>
      </c>
      <c r="J28" s="15">
        <v>0</v>
      </c>
      <c r="K28" s="15">
        <v>0</v>
      </c>
      <c r="L28" s="15">
        <v>38194.309500000003</v>
      </c>
      <c r="M28" s="15">
        <v>0</v>
      </c>
      <c r="N28" s="15">
        <v>0</v>
      </c>
      <c r="O28" s="15">
        <v>0</v>
      </c>
      <c r="P28" s="15">
        <v>38194.309500000003</v>
      </c>
      <c r="Q28" s="15">
        <v>0</v>
      </c>
    </row>
    <row r="29" ht="90">
      <c r="A29" s="7" t="s">
        <v>50</v>
      </c>
      <c r="B29" s="12" t="s">
        <v>51</v>
      </c>
      <c r="C29" s="17"/>
      <c r="D29" s="17"/>
      <c r="E29" s="17"/>
      <c r="F29" s="15">
        <v>0</v>
      </c>
      <c r="G29" s="15">
        <v>0</v>
      </c>
      <c r="H29" s="15">
        <v>0</v>
      </c>
      <c r="I29" s="15">
        <v>1000</v>
      </c>
      <c r="J29" s="15">
        <v>0</v>
      </c>
      <c r="K29" s="15">
        <v>0</v>
      </c>
      <c r="L29" s="15">
        <v>0</v>
      </c>
      <c r="M29" s="15">
        <v>871.11099999999999</v>
      </c>
      <c r="N29" s="15">
        <v>0</v>
      </c>
      <c r="O29" s="15">
        <v>0</v>
      </c>
      <c r="P29" s="15">
        <v>0</v>
      </c>
      <c r="Q29" s="15">
        <v>871.11099999999999</v>
      </c>
    </row>
    <row r="30" ht="45">
      <c r="A30" s="7" t="s">
        <v>52</v>
      </c>
      <c r="B30" s="25" t="s">
        <v>53</v>
      </c>
      <c r="C30" s="23"/>
      <c r="D30" s="23"/>
      <c r="E30" s="23"/>
      <c r="F30" s="15">
        <v>0</v>
      </c>
      <c r="G30" s="15">
        <v>0</v>
      </c>
      <c r="H30" s="15">
        <v>5512.8000000000002</v>
      </c>
      <c r="I30" s="15">
        <v>0</v>
      </c>
      <c r="J30" s="15">
        <v>0</v>
      </c>
      <c r="K30" s="15">
        <v>0</v>
      </c>
      <c r="L30" s="15">
        <v>5346.9919099999997</v>
      </c>
      <c r="M30" s="15">
        <v>0</v>
      </c>
      <c r="N30" s="15">
        <v>0</v>
      </c>
      <c r="O30" s="15">
        <v>0</v>
      </c>
      <c r="P30" s="15">
        <v>5346.9919099999997</v>
      </c>
      <c r="Q30" s="15">
        <v>0</v>
      </c>
    </row>
    <row r="31" ht="24.75" customHeight="1">
      <c r="A31" s="7"/>
      <c r="B31" s="20" t="s">
        <v>36</v>
      </c>
      <c r="C31" s="7"/>
      <c r="D31" s="24">
        <v>44927</v>
      </c>
      <c r="E31" s="24">
        <v>45291</v>
      </c>
      <c r="F31" s="22">
        <f>F28+F29+F30</f>
        <v>0</v>
      </c>
      <c r="G31" s="22">
        <f>G28+G29+G30</f>
        <v>0</v>
      </c>
      <c r="H31" s="22">
        <f>H28+H29+H30</f>
        <v>46914.56828</v>
      </c>
      <c r="I31" s="22">
        <f>I28+I29+I30</f>
        <v>1000</v>
      </c>
      <c r="J31" s="22">
        <f>J28+J29+J30</f>
        <v>0</v>
      </c>
      <c r="K31" s="22">
        <f>K28+K29+K30</f>
        <v>0</v>
      </c>
      <c r="L31" s="22">
        <f>L28+L29+L30</f>
        <v>43541.30141</v>
      </c>
      <c r="M31" s="22">
        <f>M28+M29+M30</f>
        <v>871.11099999999999</v>
      </c>
      <c r="N31" s="22">
        <f>N28+N29+N30</f>
        <v>0</v>
      </c>
      <c r="O31" s="22">
        <f>O28+O29+O30</f>
        <v>0</v>
      </c>
      <c r="P31" s="22">
        <f>P28+P29+P30</f>
        <v>43541.30141</v>
      </c>
      <c r="Q31" s="22">
        <f>Q28+Q29+Q30</f>
        <v>871.11099999999999</v>
      </c>
    </row>
    <row r="32" ht="24.75" customHeight="1">
      <c r="A32" s="7"/>
      <c r="B32" s="20" t="s">
        <v>54</v>
      </c>
      <c r="C32" s="7"/>
      <c r="D32" s="24">
        <v>44927</v>
      </c>
      <c r="E32" s="24">
        <v>45291</v>
      </c>
      <c r="F32" s="22">
        <f>F21+F26+F31</f>
        <v>0</v>
      </c>
      <c r="G32" s="22">
        <f>G21+G26+G31</f>
        <v>21736.5</v>
      </c>
      <c r="H32" s="22">
        <f>H21+H26+H31</f>
        <v>63804.333740000002</v>
      </c>
      <c r="I32" s="22">
        <f>I21+I26+I31</f>
        <v>35501.400000000001</v>
      </c>
      <c r="J32" s="22">
        <f>J21+J26+J31</f>
        <v>0</v>
      </c>
      <c r="K32" s="22">
        <f>K21+K26+K31</f>
        <v>21736.5</v>
      </c>
      <c r="L32" s="22">
        <f>L21+L26+L31</f>
        <v>59880.788010000004</v>
      </c>
      <c r="M32" s="22">
        <f>M21+M26+M31</f>
        <v>35323.724429999995</v>
      </c>
      <c r="N32" s="22">
        <f>N21+N26+N31</f>
        <v>0</v>
      </c>
      <c r="O32" s="22">
        <f>O21+O26+O31</f>
        <v>21736.5</v>
      </c>
      <c r="P32" s="22">
        <f>P21+P26+P31</f>
        <v>59880.788010000004</v>
      </c>
      <c r="Q32" s="22">
        <f>Q21+Q26+Q31</f>
        <v>35323.724429999995</v>
      </c>
    </row>
    <row r="33" ht="15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ht="15">
      <c r="A34" s="26" t="s">
        <v>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30">
    <mergeCell ref="A1:Q1"/>
    <mergeCell ref="A2:Q2"/>
    <mergeCell ref="A3:Q3"/>
    <mergeCell ref="A4:Q4"/>
    <mergeCell ref="A5:Q5"/>
    <mergeCell ref="A6:Q6"/>
    <mergeCell ref="A7:Q7"/>
    <mergeCell ref="A8:Q8"/>
    <mergeCell ref="A9:A10"/>
    <mergeCell ref="B9:B10"/>
    <mergeCell ref="C9:C10"/>
    <mergeCell ref="D9:D10"/>
    <mergeCell ref="E9:E10"/>
    <mergeCell ref="F9:I9"/>
    <mergeCell ref="J9:M9"/>
    <mergeCell ref="N9:Q9"/>
    <mergeCell ref="B12:Q12"/>
    <mergeCell ref="B13:Q13"/>
    <mergeCell ref="C14:C20"/>
    <mergeCell ref="D14:D20"/>
    <mergeCell ref="E14:E20"/>
    <mergeCell ref="B22:Q22"/>
    <mergeCell ref="C23:C25"/>
    <mergeCell ref="D23:D25"/>
    <mergeCell ref="E23:E25"/>
    <mergeCell ref="B27:Q27"/>
    <mergeCell ref="C28:C30"/>
    <mergeCell ref="D28:D30"/>
    <mergeCell ref="E28:E30"/>
    <mergeCell ref="A34:Q34"/>
  </mergeCells>
  <printOptions headings="0" gridLines="0"/>
  <pageMargins left="0.25196850393700787" right="0.25196850393700787" top="0.75196850393700776" bottom="0.75196850393700776" header="0.29999999999999999" footer="0.29999999999999999"/>
  <pageSetup paperSize="9" scale="76" firstPageNumber="1" fitToWidth="1" fitToHeight="0" pageOrder="downThenOver" orientation="landscape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revision>3</cp:revision>
  <dcterms:created xsi:type="dcterms:W3CDTF">2015-06-05T18:19:00Z</dcterms:created>
  <dcterms:modified xsi:type="dcterms:W3CDTF">2024-03-11T13:34:42Z</dcterms:modified>
  <cp:version>1048576</cp:version>
</cp:coreProperties>
</file>