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город на 01.10.2021 " sheetId="11" r:id="rId1"/>
  </sheets>
  <calcPr calcId="145621"/>
</workbook>
</file>

<file path=xl/calcChain.xml><?xml version="1.0" encoding="utf-8"?>
<calcChain xmlns="http://schemas.openxmlformats.org/spreadsheetml/2006/main">
  <c r="E32" i="11" l="1"/>
  <c r="D32" i="11"/>
  <c r="C32" i="11"/>
  <c r="E30" i="11"/>
  <c r="D30" i="11"/>
  <c r="C30" i="11"/>
  <c r="E26" i="11"/>
  <c r="D26" i="11"/>
  <c r="C26" i="11"/>
  <c r="E22" i="11"/>
  <c r="D22" i="11"/>
  <c r="C22" i="11"/>
  <c r="E4" i="11"/>
  <c r="D4" i="11"/>
  <c r="C4" i="11"/>
  <c r="C37" i="11" l="1"/>
  <c r="E37" i="11"/>
  <c r="D37" i="11"/>
</calcChain>
</file>

<file path=xl/sharedStrings.xml><?xml version="1.0" encoding="utf-8"?>
<sst xmlns="http://schemas.openxmlformats.org/spreadsheetml/2006/main" count="68" uniqueCount="56">
  <si>
    <t>КФСР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</si>
  <si>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</si>
  <si>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</si>
  <si>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</si>
  <si>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</si>
  <si>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</si>
  <si>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</si>
  <si>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</si>
  <si>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</si>
  <si>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администрация Сланцевского муниципального района</t>
  </si>
  <si>
    <t>Резервные фонды</t>
  </si>
  <si>
    <t>0111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</si>
  <si>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</si>
  <si>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</si>
  <si>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</si>
  <si>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</si>
  <si>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Молодежная политика</t>
  </si>
  <si>
    <t>0707</t>
  </si>
  <si>
    <t>Пенсионное обеспечение</t>
  </si>
  <si>
    <t>1001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</si>
  <si>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</si>
  <si>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</si>
  <si>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</si>
  <si>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</si>
  <si>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</si>
  <si>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</si>
  <si>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</si>
  <si>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</si>
  <si>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</si>
  <si>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</si>
  <si>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Жилищное хозяйство</t>
  </si>
  <si>
    <t>0501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</si>
  <si>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</si>
  <si>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</si>
  <si>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МУК ГДК</t>
  </si>
  <si>
    <t>Совет депутатов Сланцевского городского поселения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</si>
  <si>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</si>
  <si>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</si>
  <si>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</si>
  <si>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0203</t>
  </si>
  <si>
    <t>0314</t>
  </si>
  <si>
    <t>0502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</si>
  <si>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</si>
  <si>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Транспорт</t>
  </si>
  <si>
    <t>0408</t>
  </si>
  <si>
    <t>Охрана семьи и детства</t>
  </si>
  <si>
    <t>1004</t>
  </si>
  <si>
    <t>0310</t>
  </si>
  <si>
    <t>Обеспечение пожарной безопасности</t>
  </si>
  <si>
    <t>Утвержденные бюджетные назначения на 2021 год</t>
  </si>
  <si>
    <t>МКУК "КДЦ"</t>
  </si>
  <si>
    <t>0107</t>
  </si>
  <si>
    <t>Обеспечение проведения выборов и референдумов</t>
  </si>
  <si>
    <t>Сведения по состоянию на 01 октября 2021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</t>
  </si>
  <si>
    <t>Кассовый план за 9 месяцев 2021 года</t>
  </si>
  <si>
    <t>Исполнено        за 9 месяцев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</si>
</sst>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0" fontId="6" fillId="0" borderId="0" xfId="0" applyFont="1"/>
    <xf numFmtId="164" fontId="6" fillId="0" borderId="0" xfId="0" applyNumberFormat="1" applyFont="1" applyFill="1"/>
    <xf numFmtId="164" fontId="6" fillId="0" borderId="0" xfId="0" applyNumberFormat="1" applyFont="1"/>
    <xf numFmtId="0" fontId="7" fillId="0" borderId="0" xfId="0" applyFont="1"/>
    <xf numFmtId="0" fontId="4" fillId="0" borderId="0" xfId="0" applyFont="1" applyFill="1" applyBorder="1" applyAlignment="1" applyProtection="1">
      <alignment wrapText="1"/>
    </xf>
    <xf numFmtId="0" fontId="7" fillId="0" borderId="0" xfId="0" applyFont="1" applyFill="1"/>
    <xf numFmtId="49" fontId="8" fillId="0" borderId="4" xfId="0" applyNumberFormat="1" applyFont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D43" sqref="D43"/>
    </sheetView>
  </sheetViews>
  <sheetFormatPr defaultColWidth="9.140625" defaultRowHeight="12.75" x14ac:dyDescent="0.2"/>
  <cols>
    <col min="1" max="1" width="47.28515625" style="17" customWidth="1"/>
    <col min="2" max="2" width="8.85546875" style="17" customWidth="1"/>
    <col min="3" max="5" width="14.28515625" style="16" customWidth="1"/>
    <col min="6" max="6" width="14.28515625" style="14" customWidth="1"/>
    <col min="7" max="16384" width="9.140625" style="14"/>
  </cols>
  <sheetData>
    <row r="1" spans="1:5" s="17" customFormat="1" ht="55.5" customHeight="1" x14ac:dyDescent="0.2">
      <c r="A1" s="23" t="s">
        <v>53</v>
      </c>
      <c r="B1" s="23"/>
      <c r="C1" s="23"/>
      <c r="D1" s="23"/>
      <c r="E1" s="23"/>
    </row>
    <row r="2" spans="1:5" s="19" customFormat="1" x14ac:dyDescent="0.2">
      <c r="A2" s="18" t="s">
        <v>32</v>
      </c>
      <c r="B2" s="7"/>
      <c r="C2" s="8"/>
      <c r="D2" s="8"/>
      <c r="E2" s="8"/>
    </row>
    <row r="3" spans="1:5" s="19" customFormat="1" ht="46.5" customHeight="1" x14ac:dyDescent="0.2">
      <c r="A3" s="9" t="s">
        <v>33</v>
      </c>
      <c r="B3" s="9" t="s">
        <v>0</v>
      </c>
      <c r="C3" s="10" t="s">
        <v>49</v>
      </c>
      <c r="D3" s="10" t="s">
        <v>54</v>
      </c>
      <c r="E3" s="10" t="s">
        <v>55</v>
      </c>
    </row>
    <row r="4" spans="1:5" s="17" customFormat="1" x14ac:dyDescent="0.2">
      <c r="A4" s="2" t="s">
        <v>9</v>
      </c>
      <c r="B4" s="3"/>
      <c r="C4" s="12">
        <f>C5+C6+C7+C8+C9+C10+C11+C12+C13+C14+C15+C16+C17+C18+C19+C20+C21</f>
        <v>315874.7</v>
      </c>
      <c r="D4" s="12">
        <f>D5+D6+D7+D8+D9+D10+D11+D12+D13+D14+D15+D16+D17+D18+D19+D20+D21</f>
        <v>134741.15</v>
      </c>
      <c r="E4" s="12">
        <f>E5+E6+E7+E8+E9+E10+E11+E12+E13+E14+E15+E16+E17+E18+E19+E20+E21</f>
        <v>131572.09999999998</v>
      </c>
    </row>
    <row r="5" spans="1:5" s="17" customFormat="1" x14ac:dyDescent="0.2">
      <c r="A5" s="22" t="s">
        <v>52</v>
      </c>
      <c r="B5" s="20" t="s">
        <v>51</v>
      </c>
      <c r="C5" s="21">
        <v>338.6</v>
      </c>
      <c r="D5" s="21">
        <v>207.8</v>
      </c>
      <c r="E5" s="21">
        <v>207.8</v>
      </c>
    </row>
    <row r="6" spans="1:5" ht="14.25" customHeight="1" x14ac:dyDescent="0.2">
      <c r="A6" s="4" t="s">
        <v>10</v>
      </c>
      <c r="B6" s="5" t="s">
        <v>11</v>
      </c>
      <c r="C6" s="11">
        <v>7500.1</v>
      </c>
      <c r="D6" s="11">
        <v>0.05</v>
      </c>
      <c r="E6" s="11">
        <v>0</v>
      </c>
    </row>
    <row r="7" spans="1:5" ht="17.25" customHeight="1" x14ac:dyDescent="0.2">
      <c r="A7" s="4" t="s">
        <v>3</v>
      </c>
      <c r="B7" s="5" t="s">
        <v>4</v>
      </c>
      <c r="C7" s="11">
        <v>2247.6999999999998</v>
      </c>
      <c r="D7" s="11">
        <v>1690.3</v>
      </c>
      <c r="E7" s="11">
        <v>1476.3</v>
      </c>
    </row>
    <row r="8" spans="1:5" ht="24.75" customHeight="1" x14ac:dyDescent="0.2">
      <c r="A8" s="4" t="s">
        <v>36</v>
      </c>
      <c r="B8" s="5" t="s">
        <v>39</v>
      </c>
      <c r="C8" s="11">
        <v>2080.3000000000002</v>
      </c>
      <c r="D8" s="11">
        <v>1571</v>
      </c>
      <c r="E8" s="11">
        <v>1250</v>
      </c>
    </row>
    <row r="9" spans="1:5" ht="20.25" customHeight="1" x14ac:dyDescent="0.2">
      <c r="A9" s="4" t="s">
        <v>48</v>
      </c>
      <c r="B9" s="5" t="s">
        <v>47</v>
      </c>
      <c r="C9" s="11">
        <v>1867.3</v>
      </c>
      <c r="D9" s="11">
        <v>772.6</v>
      </c>
      <c r="E9" s="11">
        <v>677.6</v>
      </c>
    </row>
    <row r="10" spans="1:5" ht="22.5" x14ac:dyDescent="0.2">
      <c r="A10" s="4" t="s">
        <v>37</v>
      </c>
      <c r="B10" s="5" t="s">
        <v>40</v>
      </c>
      <c r="C10" s="11">
        <v>1517.9</v>
      </c>
      <c r="D10" s="11">
        <v>781.8</v>
      </c>
      <c r="E10" s="11">
        <v>661.2</v>
      </c>
    </row>
    <row r="11" spans="1:5" x14ac:dyDescent="0.2">
      <c r="A11" s="4" t="s">
        <v>43</v>
      </c>
      <c r="B11" s="5" t="s">
        <v>44</v>
      </c>
      <c r="C11" s="11">
        <v>349.1</v>
      </c>
      <c r="D11" s="11">
        <v>175</v>
      </c>
      <c r="E11" s="11">
        <v>174.5</v>
      </c>
    </row>
    <row r="12" spans="1:5" x14ac:dyDescent="0.2">
      <c r="A12" s="4" t="s">
        <v>12</v>
      </c>
      <c r="B12" s="5" t="s">
        <v>13</v>
      </c>
      <c r="C12" s="11">
        <v>79721.3</v>
      </c>
      <c r="D12" s="11">
        <v>39607.599999999999</v>
      </c>
      <c r="E12" s="11">
        <v>39361.599999999999</v>
      </c>
    </row>
    <row r="13" spans="1:5" x14ac:dyDescent="0.2">
      <c r="A13" s="4" t="s">
        <v>14</v>
      </c>
      <c r="B13" s="5" t="s">
        <v>15</v>
      </c>
      <c r="C13" s="11">
        <v>13097.7</v>
      </c>
      <c r="D13" s="11">
        <v>11590.6</v>
      </c>
      <c r="E13" s="11">
        <v>11073.6</v>
      </c>
    </row>
    <row r="14" spans="1:5" x14ac:dyDescent="0.2">
      <c r="A14" s="4" t="s">
        <v>30</v>
      </c>
      <c r="B14" s="5" t="s">
        <v>31</v>
      </c>
      <c r="C14" s="11">
        <v>1443.3</v>
      </c>
      <c r="D14" s="11">
        <v>959.1</v>
      </c>
      <c r="E14" s="11">
        <v>959.1</v>
      </c>
    </row>
    <row r="15" spans="1:5" x14ac:dyDescent="0.2">
      <c r="A15" s="4" t="s">
        <v>38</v>
      </c>
      <c r="B15" s="5" t="s">
        <v>41</v>
      </c>
      <c r="C15" s="11">
        <v>80618.2</v>
      </c>
      <c r="D15" s="11">
        <v>13495.6</v>
      </c>
      <c r="E15" s="11">
        <v>13210.4</v>
      </c>
    </row>
    <row r="16" spans="1:5" x14ac:dyDescent="0.2">
      <c r="A16" s="4" t="s">
        <v>24</v>
      </c>
      <c r="B16" s="5" t="s">
        <v>25</v>
      </c>
      <c r="C16" s="11">
        <v>91206</v>
      </c>
      <c r="D16" s="11">
        <v>38794.9</v>
      </c>
      <c r="E16" s="11">
        <v>37578.699999999997</v>
      </c>
    </row>
    <row r="17" spans="1:5" x14ac:dyDescent="0.2">
      <c r="A17" s="4" t="s">
        <v>7</v>
      </c>
      <c r="B17" s="5" t="s">
        <v>8</v>
      </c>
      <c r="C17" s="11">
        <v>29353.200000000001</v>
      </c>
      <c r="D17" s="11">
        <v>22014.9</v>
      </c>
      <c r="E17" s="11">
        <v>22014.9</v>
      </c>
    </row>
    <row r="18" spans="1:5" x14ac:dyDescent="0.2">
      <c r="A18" s="4" t="s">
        <v>18</v>
      </c>
      <c r="B18" s="5" t="s">
        <v>19</v>
      </c>
      <c r="C18" s="11">
        <v>2468.3000000000002</v>
      </c>
      <c r="D18" s="11">
        <v>1648</v>
      </c>
      <c r="E18" s="11">
        <v>1582.2</v>
      </c>
    </row>
    <row r="19" spans="1:5" ht="20.25" customHeight="1" x14ac:dyDescent="0.2">
      <c r="A19" s="4" t="s">
        <v>45</v>
      </c>
      <c r="B19" s="5" t="s">
        <v>46</v>
      </c>
      <c r="C19" s="11">
        <v>1015.7</v>
      </c>
      <c r="D19" s="11">
        <v>760.8</v>
      </c>
      <c r="E19" s="11">
        <v>760.8</v>
      </c>
    </row>
    <row r="20" spans="1:5" x14ac:dyDescent="0.2">
      <c r="A20" s="4" t="s">
        <v>20</v>
      </c>
      <c r="B20" s="5" t="s">
        <v>21</v>
      </c>
      <c r="C20" s="11">
        <v>1000</v>
      </c>
      <c r="D20" s="11">
        <v>671.1</v>
      </c>
      <c r="E20" s="11">
        <v>583.4</v>
      </c>
    </row>
    <row r="21" spans="1:5" ht="22.5" x14ac:dyDescent="0.2">
      <c r="A21" s="4" t="s">
        <v>22</v>
      </c>
      <c r="B21" s="5" t="s">
        <v>23</v>
      </c>
      <c r="C21" s="11">
        <v>50</v>
      </c>
      <c r="D21" s="11">
        <v>0</v>
      </c>
      <c r="E21" s="11">
        <v>0</v>
      </c>
    </row>
    <row r="22" spans="1:5" s="17" customFormat="1" x14ac:dyDescent="0.2">
      <c r="A22" s="2" t="s">
        <v>35</v>
      </c>
      <c r="B22" s="3"/>
      <c r="C22" s="12">
        <f>SUM(C23:C25)</f>
        <v>5541.4000000000005</v>
      </c>
      <c r="D22" s="12">
        <f t="shared" ref="D22:E22" si="0">SUM(D23:D25)</f>
        <v>4581.2</v>
      </c>
      <c r="E22" s="12">
        <f t="shared" si="0"/>
        <v>3663.2000000000003</v>
      </c>
    </row>
    <row r="23" spans="1:5" ht="22.5" x14ac:dyDescent="0.2">
      <c r="A23" s="4" t="s">
        <v>26</v>
      </c>
      <c r="B23" s="5" t="s">
        <v>27</v>
      </c>
      <c r="C23" s="11">
        <v>1749.7</v>
      </c>
      <c r="D23" s="11">
        <v>1333.3</v>
      </c>
      <c r="E23" s="11">
        <v>1055.9000000000001</v>
      </c>
    </row>
    <row r="24" spans="1:5" ht="33.75" x14ac:dyDescent="0.2">
      <c r="A24" s="4" t="s">
        <v>28</v>
      </c>
      <c r="B24" s="5" t="s">
        <v>29</v>
      </c>
      <c r="C24" s="11">
        <v>3709.9</v>
      </c>
      <c r="D24" s="11">
        <v>3166.1</v>
      </c>
      <c r="E24" s="11">
        <v>2525.5</v>
      </c>
    </row>
    <row r="25" spans="1:5" ht="33.75" x14ac:dyDescent="0.2">
      <c r="A25" s="4" t="s">
        <v>1</v>
      </c>
      <c r="B25" s="5" t="s">
        <v>2</v>
      </c>
      <c r="C25" s="11">
        <v>81.8</v>
      </c>
      <c r="D25" s="11">
        <v>81.8</v>
      </c>
      <c r="E25" s="11">
        <v>81.8</v>
      </c>
    </row>
    <row r="26" spans="1:5" s="17" customFormat="1" x14ac:dyDescent="0.2">
      <c r="A26" s="2" t="s">
        <v>50</v>
      </c>
      <c r="B26" s="3"/>
      <c r="C26" s="12">
        <f>SUM(C27:C29)</f>
        <v>44717.9</v>
      </c>
      <c r="D26" s="12">
        <f t="shared" ref="D26:E26" si="1">SUM(D27:D29)</f>
        <v>29151.4</v>
      </c>
      <c r="E26" s="12">
        <f t="shared" si="1"/>
        <v>28997.7</v>
      </c>
    </row>
    <row r="27" spans="1:5" ht="22.5" x14ac:dyDescent="0.2">
      <c r="A27" s="4" t="s">
        <v>5</v>
      </c>
      <c r="B27" s="5" t="s">
        <v>6</v>
      </c>
      <c r="C27" s="11">
        <v>57.2</v>
      </c>
      <c r="D27" s="11">
        <v>57.2</v>
      </c>
      <c r="E27" s="11">
        <v>57.2</v>
      </c>
    </row>
    <row r="28" spans="1:5" x14ac:dyDescent="0.2">
      <c r="A28" s="4" t="s">
        <v>16</v>
      </c>
      <c r="B28" s="5" t="s">
        <v>17</v>
      </c>
      <c r="C28" s="11">
        <v>1110.3</v>
      </c>
      <c r="D28" s="11">
        <v>1016.8</v>
      </c>
      <c r="E28" s="11">
        <v>994.2</v>
      </c>
    </row>
    <row r="29" spans="1:5" x14ac:dyDescent="0.2">
      <c r="A29" s="4" t="s">
        <v>7</v>
      </c>
      <c r="B29" s="5" t="s">
        <v>8</v>
      </c>
      <c r="C29" s="11">
        <v>43550.400000000001</v>
      </c>
      <c r="D29" s="11">
        <v>28077.4</v>
      </c>
      <c r="E29" s="11">
        <v>27946.3</v>
      </c>
    </row>
    <row r="30" spans="1:5" s="17" customFormat="1" x14ac:dyDescent="0.2">
      <c r="A30" s="2" t="s">
        <v>34</v>
      </c>
      <c r="B30" s="3"/>
      <c r="C30" s="12">
        <f>SUM(C31)</f>
        <v>33820.1</v>
      </c>
      <c r="D30" s="12">
        <f t="shared" ref="D30:E30" si="2">SUM(D31)</f>
        <v>19198.2</v>
      </c>
      <c r="E30" s="12">
        <f t="shared" si="2"/>
        <v>19172.3</v>
      </c>
    </row>
    <row r="31" spans="1:5" x14ac:dyDescent="0.2">
      <c r="A31" s="4" t="s">
        <v>7</v>
      </c>
      <c r="B31" s="5" t="s">
        <v>8</v>
      </c>
      <c r="C31" s="11">
        <v>33820.1</v>
      </c>
      <c r="D31" s="11">
        <v>19198.2</v>
      </c>
      <c r="E31" s="11">
        <v>19172.3</v>
      </c>
    </row>
    <row r="32" spans="1:5" s="17" customFormat="1" ht="45" x14ac:dyDescent="0.2">
      <c r="A32" s="2" t="s">
        <v>42</v>
      </c>
      <c r="B32" s="3"/>
      <c r="C32" s="12">
        <f>SUM(C33:C36)</f>
        <v>11746.4</v>
      </c>
      <c r="D32" s="12">
        <f>SUM(D33:D36)</f>
        <v>6416.1</v>
      </c>
      <c r="E32" s="12">
        <f>SUM(E33:E36)</f>
        <v>6259.2999999999993</v>
      </c>
    </row>
    <row r="33" spans="1:5" x14ac:dyDescent="0.2">
      <c r="A33" s="4" t="s">
        <v>3</v>
      </c>
      <c r="B33" s="5" t="s">
        <v>4</v>
      </c>
      <c r="C33" s="11">
        <v>2995.7</v>
      </c>
      <c r="D33" s="11">
        <v>1864.7</v>
      </c>
      <c r="E33" s="11">
        <v>1761.8</v>
      </c>
    </row>
    <row r="34" spans="1:5" x14ac:dyDescent="0.2">
      <c r="A34" s="4" t="s">
        <v>12</v>
      </c>
      <c r="B34" s="5" t="s">
        <v>13</v>
      </c>
      <c r="C34" s="11">
        <v>725</v>
      </c>
      <c r="D34" s="11">
        <v>725</v>
      </c>
      <c r="E34" s="11">
        <v>724.8</v>
      </c>
    </row>
    <row r="35" spans="1:5" x14ac:dyDescent="0.2">
      <c r="A35" s="4" t="s">
        <v>14</v>
      </c>
      <c r="B35" s="5" t="s">
        <v>15</v>
      </c>
      <c r="C35" s="11">
        <v>456.3</v>
      </c>
      <c r="D35" s="11">
        <v>77.599999999999994</v>
      </c>
      <c r="E35" s="11">
        <v>77.599999999999994</v>
      </c>
    </row>
    <row r="36" spans="1:5" x14ac:dyDescent="0.2">
      <c r="A36" s="4" t="s">
        <v>30</v>
      </c>
      <c r="B36" s="5" t="s">
        <v>31</v>
      </c>
      <c r="C36" s="11">
        <v>7569.4</v>
      </c>
      <c r="D36" s="11">
        <v>3748.8</v>
      </c>
      <c r="E36" s="11">
        <v>3695.1</v>
      </c>
    </row>
    <row r="37" spans="1:5" s="17" customFormat="1" x14ac:dyDescent="0.2">
      <c r="A37" s="6"/>
      <c r="B37" s="1"/>
      <c r="C37" s="13">
        <f>C32+C30+C26+C22+C4</f>
        <v>411700.5</v>
      </c>
      <c r="D37" s="13">
        <f>D32+D30+D26+D22+D4</f>
        <v>194088.05</v>
      </c>
      <c r="E37" s="13">
        <f>E32+E30+E26+E22+E4</f>
        <v>189664.59999999998</v>
      </c>
    </row>
    <row r="38" spans="1:5" x14ac:dyDescent="0.2">
      <c r="C38" s="15"/>
      <c r="D38" s="15"/>
      <c r="E38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01.10.2021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2021-01-18T06:25:22Z</cp:lastPrinted>
  <dcterms:created xsi:type="dcterms:W3CDTF">2018-07-09T12:13:23Z</dcterms:created>
  <dcterms:modified xsi:type="dcterms:W3CDTF">2021-10-13T06:30:55Z</dcterms:modified>
</cp:coreProperties>
</file>