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город на 01.07.2019" sheetId="7" r:id="rId1"/>
  </sheets>
  <calcPr calcId="145621"/>
</workbook>
</file>

<file path=xl/calcChain.xml><?xml version="1.0" encoding="utf-8"?>
<calcChain xmlns="http://schemas.openxmlformats.org/spreadsheetml/2006/main">
  <c r="C37" i="7" l="1"/>
  <c r="D31" i="7" l="1"/>
  <c r="E31" i="7"/>
  <c r="C31" i="7"/>
  <c r="D27" i="7"/>
  <c r="E27" i="7"/>
  <c r="C27" i="7"/>
  <c r="D23" i="7"/>
  <c r="E23" i="7"/>
  <c r="C23" i="7"/>
  <c r="D4" i="7"/>
  <c r="E4" i="7"/>
  <c r="E37" i="7" s="1"/>
  <c r="C4" i="7"/>
  <c r="D33" i="7"/>
  <c r="E33" i="7"/>
  <c r="C33" i="7"/>
  <c r="D37" i="7" l="1"/>
</calcChain>
</file>

<file path=xl/sharedStrings.xml><?xml version="1.0" encoding="utf-8"?>
<sst xmlns="http://schemas.openxmlformats.org/spreadsheetml/2006/main" count="68" uniqueCount="58">
  <si>
    <t>КФСР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</si>
  <si>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</si>
  <si>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</si>
  <si>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</si>
  <si>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</si>
  <si>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Профессиональная подготовка, переподготовка и повышение квалификации</t>
  </si>
  <si>
    <t>0705</t>
  </si>
  <si>
    <t>Культура</t>
  </si>
  <si>
    <t>0801</t>
  </si>
  <si>
    <t>Прочие межбюджетные трансферты общего характера</t>
  </si>
  <si>
    <t>1403</t>
  </si>
  <si>
    <t>администрация Сланцевского муниципального района</t>
  </si>
  <si>
    <t>Резервные фонды</t>
  </si>
  <si>
    <t>0111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</si>
  <si>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</si>
  <si>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</si>
  <si>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</si>
  <si>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</si>
  <si>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</si>
  <si>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</si>
  <si>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Молодежная политика</t>
  </si>
  <si>
    <t>0707</t>
  </si>
  <si>
    <t>Пенсионное обеспечение</t>
  </si>
  <si>
    <t>1001</t>
  </si>
  <si>
    <t>Социальное обеспечение населения</t>
  </si>
  <si>
    <t>1003</t>
  </si>
  <si>
    <t>Массовый спорт</t>
  </si>
  <si>
    <t>1102</t>
  </si>
  <si>
    <t>Обслуживание государственного внутреннего и муниципального долга</t>
  </si>
  <si>
    <t>1301</t>
  </si>
  <si>
    <t>Благоустройство</t>
  </si>
  <si>
    <t>0503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</si>
  <si>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</si>
  <si>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</si>
  <si>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</si>
  <si>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</si>
  <si>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Жилищное хозяйство</t>
  </si>
  <si>
    <t>0501</t>
  </si>
  <si>
    <t>Единица измерения: тыс. руб.</t>
  </si>
  <si>
    <t>Наименование бюджетополучателя и кода                                           функционального классификатора расходов (КФСР)</t>
  </si>
  <si>
    <t>МКУК "ПКиО"</t>
  </si>
  <si>
    <t>МУК ГДК</t>
  </si>
  <si>
    <t>Совет депутатов Сланцевского городского поселения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</si>
  <si>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</si>
  <si>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</si>
  <si>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Коммунальное хозяйство</t>
  </si>
  <si>
    <t>0203</t>
  </si>
  <si>
    <t>0314</t>
  </si>
  <si>
    <t>0502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</si>
  <si>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</si>
  <si>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Утвержденные бюджетные назначения на 2019 год</t>
  </si>
  <si>
    <t>Исполнено за                 2019 год</t>
  </si>
  <si>
    <t>Обеспечение проведения выборов и референдумов</t>
  </si>
  <si>
    <t>0107</t>
  </si>
  <si>
    <t>Транспорт</t>
  </si>
  <si>
    <t>0408</t>
  </si>
  <si>
    <t>Сведения по состоянию на 01 июля 2019 года об использовании учреждениями муниципального образования  Сланцевское городское поселение Сланцевского муниципального района Ленинградской области выделяемых бюджетных средств</t>
  </si>
  <si>
    <t>Кассовый план за 1 полугодие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</si>
</sst>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.5"/>
      <name val="MS Sans Serif"/>
      <family val="2"/>
      <charset val="204"/>
    </font>
    <font>
      <b/>
      <sz val="10"/>
      <name val="Arial"/>
      <family val="2"/>
      <charset val="204"/>
    </font>
    <font>
      <b/>
      <sz val="8"/>
      <color theme="1"/>
      <name val="Arial Cyr"/>
    </font>
    <font>
      <sz val="8"/>
      <color theme="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center" wrapText="1"/>
    </xf>
    <xf numFmtId="0" fontId="7" fillId="0" borderId="0" xfId="0" applyFont="1"/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wrapText="1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right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164" fontId="0" fillId="0" borderId="0" xfId="0" applyNumberFormat="1"/>
    <xf numFmtId="49" fontId="8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right" vertical="center"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164" fontId="9" fillId="0" borderId="3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left"/>
    </xf>
    <xf numFmtId="49" fontId="8" fillId="0" borderId="1" xfId="0" applyNumberFormat="1" applyFont="1" applyBorder="1" applyAlignment="1" applyProtection="1">
      <alignment horizontal="center"/>
    </xf>
    <xf numFmtId="164" fontId="8" fillId="0" borderId="1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E37" sqref="E37"/>
    </sheetView>
  </sheetViews>
  <sheetFormatPr defaultRowHeight="12.75" x14ac:dyDescent="0.2"/>
  <cols>
    <col min="1" max="1" width="47.28515625" customWidth="1"/>
    <col min="2" max="2" width="8.85546875" customWidth="1"/>
    <col min="3" max="5" width="14.28515625" style="15" customWidth="1"/>
  </cols>
  <sheetData>
    <row r="1" spans="1:9" ht="55.5" customHeight="1" x14ac:dyDescent="0.2">
      <c r="A1" s="25" t="s">
        <v>56</v>
      </c>
      <c r="B1" s="25"/>
      <c r="C1" s="25"/>
      <c r="D1" s="25"/>
      <c r="E1" s="25"/>
      <c r="F1" s="4"/>
      <c r="G1" s="4"/>
      <c r="H1" s="1"/>
      <c r="I1" s="1"/>
    </row>
    <row r="2" spans="1:9" x14ac:dyDescent="0.2">
      <c r="A2" s="3" t="s">
        <v>38</v>
      </c>
      <c r="B2" s="2"/>
      <c r="C2" s="11"/>
      <c r="D2" s="11"/>
      <c r="E2" s="11"/>
      <c r="F2" s="2"/>
      <c r="G2" s="2"/>
      <c r="H2" s="1"/>
      <c r="I2" s="1"/>
    </row>
    <row r="3" spans="1:9" ht="46.5" customHeight="1" x14ac:dyDescent="0.2">
      <c r="A3" s="10" t="s">
        <v>39</v>
      </c>
      <c r="B3" s="10" t="s">
        <v>0</v>
      </c>
      <c r="C3" s="12" t="s">
        <v>50</v>
      </c>
      <c r="D3" s="12" t="s">
        <v>57</v>
      </c>
      <c r="E3" s="12" t="s">
        <v>51</v>
      </c>
    </row>
    <row r="4" spans="1:9" x14ac:dyDescent="0.2">
      <c r="A4" s="6" t="s">
        <v>11</v>
      </c>
      <c r="B4" s="7"/>
      <c r="C4" s="13">
        <f>SUM(C5:C22)</f>
        <v>324516.1999999999</v>
      </c>
      <c r="D4" s="13">
        <f t="shared" ref="D4:E4" si="0">SUM(D5:D22)</f>
        <v>99214.60000000002</v>
      </c>
      <c r="E4" s="13">
        <f t="shared" si="0"/>
        <v>84331.199999999997</v>
      </c>
    </row>
    <row r="5" spans="1:9" ht="14.25" customHeight="1" x14ac:dyDescent="0.2">
      <c r="A5" s="8" t="s">
        <v>30</v>
      </c>
      <c r="B5" s="9" t="s">
        <v>31</v>
      </c>
      <c r="C5" s="14">
        <v>94802.3</v>
      </c>
      <c r="D5" s="14">
        <v>16493.3</v>
      </c>
      <c r="E5" s="14">
        <v>16493.099999999999</v>
      </c>
    </row>
    <row r="6" spans="1:9" ht="17.25" customHeight="1" x14ac:dyDescent="0.2">
      <c r="A6" s="8" t="s">
        <v>16</v>
      </c>
      <c r="B6" s="9" t="s">
        <v>17</v>
      </c>
      <c r="C6" s="14">
        <v>124230.39999999999</v>
      </c>
      <c r="D6" s="14">
        <v>33153.800000000003</v>
      </c>
      <c r="E6" s="14">
        <v>23997.8</v>
      </c>
    </row>
    <row r="7" spans="1:9" ht="24.75" customHeight="1" x14ac:dyDescent="0.2">
      <c r="A7" s="8" t="s">
        <v>44</v>
      </c>
      <c r="B7" s="9" t="s">
        <v>47</v>
      </c>
      <c r="C7" s="14">
        <v>822.6</v>
      </c>
      <c r="D7" s="14">
        <v>158.6</v>
      </c>
      <c r="E7" s="14">
        <v>158.6</v>
      </c>
    </row>
    <row r="8" spans="1:9" x14ac:dyDescent="0.2">
      <c r="A8" s="8" t="s">
        <v>18</v>
      </c>
      <c r="B8" s="9" t="s">
        <v>19</v>
      </c>
      <c r="C8" s="14">
        <v>13510.8</v>
      </c>
      <c r="D8" s="14">
        <v>7366.8</v>
      </c>
      <c r="E8" s="14">
        <v>7366.8</v>
      </c>
      <c r="F8" s="5"/>
    </row>
    <row r="9" spans="1:9" ht="20.25" customHeight="1" x14ac:dyDescent="0.2">
      <c r="A9" s="8" t="s">
        <v>3</v>
      </c>
      <c r="B9" s="9" t="s">
        <v>4</v>
      </c>
      <c r="C9" s="14">
        <v>1841</v>
      </c>
      <c r="D9" s="14">
        <v>811.6</v>
      </c>
      <c r="E9" s="14">
        <v>810.1</v>
      </c>
    </row>
    <row r="10" spans="1:9" x14ac:dyDescent="0.2">
      <c r="A10" s="8" t="s">
        <v>36</v>
      </c>
      <c r="B10" s="9" t="s">
        <v>37</v>
      </c>
      <c r="C10" s="14">
        <v>32845.9</v>
      </c>
      <c r="D10" s="14">
        <v>6267.8</v>
      </c>
      <c r="E10" s="14">
        <v>6267.8</v>
      </c>
    </row>
    <row r="11" spans="1:9" ht="22.5" x14ac:dyDescent="0.2">
      <c r="A11" s="8" t="s">
        <v>14</v>
      </c>
      <c r="B11" s="9" t="s">
        <v>15</v>
      </c>
      <c r="C11" s="14">
        <v>711</v>
      </c>
      <c r="D11" s="14">
        <v>41</v>
      </c>
      <c r="E11" s="14">
        <v>41</v>
      </c>
    </row>
    <row r="12" spans="1:9" x14ac:dyDescent="0.2">
      <c r="A12" s="8" t="s">
        <v>45</v>
      </c>
      <c r="B12" s="9" t="s">
        <v>48</v>
      </c>
      <c r="C12" s="14">
        <v>7523.8</v>
      </c>
      <c r="D12" s="14">
        <v>3375</v>
      </c>
      <c r="E12" s="14">
        <v>3375</v>
      </c>
    </row>
    <row r="13" spans="1:9" x14ac:dyDescent="0.2">
      <c r="A13" s="8" t="s">
        <v>7</v>
      </c>
      <c r="B13" s="9" t="s">
        <v>8</v>
      </c>
      <c r="C13" s="14">
        <v>19606.7</v>
      </c>
      <c r="D13" s="14">
        <v>9697.2000000000007</v>
      </c>
      <c r="E13" s="14">
        <v>9697.2000000000007</v>
      </c>
    </row>
    <row r="14" spans="1:9" x14ac:dyDescent="0.2">
      <c r="A14" s="8" t="s">
        <v>26</v>
      </c>
      <c r="B14" s="9" t="s">
        <v>27</v>
      </c>
      <c r="C14" s="14">
        <v>2899.1</v>
      </c>
      <c r="D14" s="14">
        <v>324.3</v>
      </c>
      <c r="E14" s="14">
        <v>324.3</v>
      </c>
    </row>
    <row r="15" spans="1:9" x14ac:dyDescent="0.2">
      <c r="A15" s="8" t="s">
        <v>43</v>
      </c>
      <c r="B15" s="9" t="s">
        <v>46</v>
      </c>
      <c r="C15" s="14">
        <v>2225.1999999999998</v>
      </c>
      <c r="D15" s="14">
        <v>865.8</v>
      </c>
      <c r="E15" s="14">
        <v>865</v>
      </c>
    </row>
    <row r="16" spans="1:9" x14ac:dyDescent="0.2">
      <c r="A16" s="8" t="s">
        <v>52</v>
      </c>
      <c r="B16" s="9" t="s">
        <v>53</v>
      </c>
      <c r="C16" s="14">
        <v>3600</v>
      </c>
      <c r="D16" s="14">
        <v>3600</v>
      </c>
      <c r="E16" s="14">
        <v>3600</v>
      </c>
    </row>
    <row r="17" spans="1:5" ht="22.5" x14ac:dyDescent="0.2">
      <c r="A17" s="8" t="s">
        <v>28</v>
      </c>
      <c r="B17" s="9" t="s">
        <v>29</v>
      </c>
      <c r="C17" s="14">
        <v>154.80000000000001</v>
      </c>
      <c r="D17" s="14">
        <v>35.700000000000003</v>
      </c>
      <c r="E17" s="14">
        <v>35.700000000000003</v>
      </c>
    </row>
    <row r="18" spans="1:5" x14ac:dyDescent="0.2">
      <c r="A18" s="8" t="s">
        <v>22</v>
      </c>
      <c r="B18" s="9" t="s">
        <v>23</v>
      </c>
      <c r="C18" s="14">
        <v>2282.1</v>
      </c>
      <c r="D18" s="14">
        <v>1141</v>
      </c>
      <c r="E18" s="14">
        <v>943.5</v>
      </c>
    </row>
    <row r="19" spans="1:5" x14ac:dyDescent="0.2">
      <c r="A19" s="8" t="s">
        <v>9</v>
      </c>
      <c r="B19" s="9" t="s">
        <v>10</v>
      </c>
      <c r="C19" s="14">
        <v>11054.6</v>
      </c>
      <c r="D19" s="14">
        <v>11054.6</v>
      </c>
      <c r="E19" s="14">
        <v>5527.3</v>
      </c>
    </row>
    <row r="20" spans="1:5" x14ac:dyDescent="0.2">
      <c r="A20" s="8" t="s">
        <v>12</v>
      </c>
      <c r="B20" s="9" t="s">
        <v>13</v>
      </c>
      <c r="C20" s="14">
        <v>1091.7</v>
      </c>
      <c r="D20" s="14">
        <v>0</v>
      </c>
      <c r="E20" s="14">
        <v>0</v>
      </c>
    </row>
    <row r="21" spans="1:5" x14ac:dyDescent="0.2">
      <c r="A21" s="8" t="s">
        <v>24</v>
      </c>
      <c r="B21" s="9" t="s">
        <v>25</v>
      </c>
      <c r="C21" s="14">
        <v>5314.1</v>
      </c>
      <c r="D21" s="14">
        <v>4828</v>
      </c>
      <c r="E21" s="14">
        <v>4828</v>
      </c>
    </row>
    <row r="22" spans="1:5" x14ac:dyDescent="0.2">
      <c r="A22" s="8" t="s">
        <v>54</v>
      </c>
      <c r="B22" s="9" t="s">
        <v>55</v>
      </c>
      <c r="C22" s="14">
        <v>0.1</v>
      </c>
      <c r="D22" s="14">
        <v>0.1</v>
      </c>
      <c r="E22" s="14">
        <v>0</v>
      </c>
    </row>
    <row r="23" spans="1:5" x14ac:dyDescent="0.2">
      <c r="A23" s="16" t="s">
        <v>42</v>
      </c>
      <c r="B23" s="17"/>
      <c r="C23" s="18">
        <f>SUM(C24:C26)</f>
        <v>5061.5</v>
      </c>
      <c r="D23" s="18">
        <f t="shared" ref="D23:E23" si="1">SUM(D24:D26)</f>
        <v>2893.1</v>
      </c>
      <c r="E23" s="18">
        <f t="shared" si="1"/>
        <v>2581.3999999999996</v>
      </c>
    </row>
    <row r="24" spans="1:5" ht="33.75" x14ac:dyDescent="0.2">
      <c r="A24" s="19" t="s">
        <v>1</v>
      </c>
      <c r="B24" s="20" t="s">
        <v>2</v>
      </c>
      <c r="C24" s="21">
        <v>61.8</v>
      </c>
      <c r="D24" s="21">
        <v>30.9</v>
      </c>
      <c r="E24" s="21">
        <v>0</v>
      </c>
    </row>
    <row r="25" spans="1:5" ht="22.5" x14ac:dyDescent="0.2">
      <c r="A25" s="19" t="s">
        <v>32</v>
      </c>
      <c r="B25" s="20" t="s">
        <v>33</v>
      </c>
      <c r="C25" s="21">
        <v>1559.5</v>
      </c>
      <c r="D25" s="21">
        <v>817</v>
      </c>
      <c r="E25" s="21">
        <v>725.3</v>
      </c>
    </row>
    <row r="26" spans="1:5" ht="33.75" x14ac:dyDescent="0.2">
      <c r="A26" s="19" t="s">
        <v>34</v>
      </c>
      <c r="B26" s="20" t="s">
        <v>35</v>
      </c>
      <c r="C26" s="21">
        <v>3440.2</v>
      </c>
      <c r="D26" s="21">
        <v>2045.2</v>
      </c>
      <c r="E26" s="21">
        <v>1856.1</v>
      </c>
    </row>
    <row r="27" spans="1:5" x14ac:dyDescent="0.2">
      <c r="A27" s="16" t="s">
        <v>40</v>
      </c>
      <c r="B27" s="17"/>
      <c r="C27" s="18">
        <f>SUM(C28:C30)</f>
        <v>39284.6</v>
      </c>
      <c r="D27" s="18">
        <f t="shared" ref="D27:E27" si="2">SUM(D28:D30)</f>
        <v>15673.5</v>
      </c>
      <c r="E27" s="18">
        <f t="shared" si="2"/>
        <v>15664.699999999999</v>
      </c>
    </row>
    <row r="28" spans="1:5" x14ac:dyDescent="0.2">
      <c r="A28" s="19" t="s">
        <v>7</v>
      </c>
      <c r="B28" s="20" t="s">
        <v>8</v>
      </c>
      <c r="C28" s="21">
        <v>38229</v>
      </c>
      <c r="D28" s="21">
        <v>15495.3</v>
      </c>
      <c r="E28" s="21">
        <v>15486.9</v>
      </c>
    </row>
    <row r="29" spans="1:5" x14ac:dyDescent="0.2">
      <c r="A29" s="19" t="s">
        <v>20</v>
      </c>
      <c r="B29" s="20" t="s">
        <v>21</v>
      </c>
      <c r="C29" s="21">
        <v>1002.1</v>
      </c>
      <c r="D29" s="21">
        <v>124.7</v>
      </c>
      <c r="E29" s="21">
        <v>124.8</v>
      </c>
    </row>
    <row r="30" spans="1:5" ht="22.5" x14ac:dyDescent="0.2">
      <c r="A30" s="19" t="s">
        <v>5</v>
      </c>
      <c r="B30" s="20" t="s">
        <v>6</v>
      </c>
      <c r="C30" s="21">
        <v>53.5</v>
      </c>
      <c r="D30" s="21">
        <v>53.5</v>
      </c>
      <c r="E30" s="21">
        <v>53</v>
      </c>
    </row>
    <row r="31" spans="1:5" x14ac:dyDescent="0.2">
      <c r="A31" s="16" t="s">
        <v>41</v>
      </c>
      <c r="B31" s="17"/>
      <c r="C31" s="18">
        <f>SUM(C32)</f>
        <v>41819.199999999997</v>
      </c>
      <c r="D31" s="18">
        <f t="shared" ref="D31:E31" si="3">SUM(D32)</f>
        <v>12613.6</v>
      </c>
      <c r="E31" s="18">
        <f t="shared" si="3"/>
        <v>12606</v>
      </c>
    </row>
    <row r="32" spans="1:5" x14ac:dyDescent="0.2">
      <c r="A32" s="19" t="s">
        <v>7</v>
      </c>
      <c r="B32" s="20" t="s">
        <v>8</v>
      </c>
      <c r="C32" s="21">
        <v>41819.199999999997</v>
      </c>
      <c r="D32" s="21">
        <v>12613.6</v>
      </c>
      <c r="E32" s="21">
        <v>12606</v>
      </c>
    </row>
    <row r="33" spans="1:5" ht="45" x14ac:dyDescent="0.2">
      <c r="A33" s="16" t="s">
        <v>49</v>
      </c>
      <c r="B33" s="17"/>
      <c r="C33" s="18">
        <f>SUM(C34:C36)</f>
        <v>5910.5</v>
      </c>
      <c r="D33" s="18">
        <f t="shared" ref="D33:E33" si="4">SUM(D34:D36)</f>
        <v>3283</v>
      </c>
      <c r="E33" s="18">
        <f t="shared" si="4"/>
        <v>2310.6999999999998</v>
      </c>
    </row>
    <row r="34" spans="1:5" x14ac:dyDescent="0.2">
      <c r="A34" s="19" t="s">
        <v>18</v>
      </c>
      <c r="B34" s="20" t="s">
        <v>19</v>
      </c>
      <c r="C34" s="21">
        <v>163.80000000000001</v>
      </c>
      <c r="D34" s="21">
        <v>163.80000000000001</v>
      </c>
      <c r="E34" s="21">
        <v>0</v>
      </c>
    </row>
    <row r="35" spans="1:5" x14ac:dyDescent="0.2">
      <c r="A35" s="19" t="s">
        <v>3</v>
      </c>
      <c r="B35" s="20" t="s">
        <v>4</v>
      </c>
      <c r="C35" s="21">
        <v>2341.5</v>
      </c>
      <c r="D35" s="21">
        <v>1264.8</v>
      </c>
      <c r="E35" s="21">
        <v>835.8</v>
      </c>
    </row>
    <row r="36" spans="1:5" x14ac:dyDescent="0.2">
      <c r="A36" s="19" t="s">
        <v>36</v>
      </c>
      <c r="B36" s="20" t="s">
        <v>37</v>
      </c>
      <c r="C36" s="21">
        <v>3405.2</v>
      </c>
      <c r="D36" s="21">
        <v>1854.4</v>
      </c>
      <c r="E36" s="21">
        <v>1474.9</v>
      </c>
    </row>
    <row r="37" spans="1:5" x14ac:dyDescent="0.2">
      <c r="A37" s="22"/>
      <c r="B37" s="23"/>
      <c r="C37" s="24">
        <f>C4+C23+C27+C31+C33</f>
        <v>416591.99999999988</v>
      </c>
      <c r="D37" s="24">
        <f t="shared" ref="D37:E37" si="5">D4+D23+D27+D31+D33</f>
        <v>133677.80000000005</v>
      </c>
      <c r="E37" s="24">
        <f t="shared" si="5"/>
        <v>117493.99999999999</v>
      </c>
    </row>
  </sheetData>
  <mergeCells count="1">
    <mergeCell ref="A1:E1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на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Валентина О.</dc:creator>
  <dc:description>POI HSSF rep:2.45.0.188</dc:description>
  <cp:lastModifiedBy>Бакашова Екатерина В.</cp:lastModifiedBy>
  <cp:lastPrinted>2019-07-04T06:34:56Z</cp:lastPrinted>
  <dcterms:created xsi:type="dcterms:W3CDTF">2018-07-09T12:13:23Z</dcterms:created>
  <dcterms:modified xsi:type="dcterms:W3CDTF">2019-07-04T11:21:34Z</dcterms:modified>
</cp:coreProperties>
</file>