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<sst xmlns="http://schemas.openxmlformats.org/spreadsheetml/2006/main" count="24" uniqueCount="24">
  <si>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</si>
  <si>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</si>
  <si>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</si>
  <si>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</si>
  <si>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</si>
  <si>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</si>
  <si>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</si>
  <si>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</si>
  <si>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</si>
  <si>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</si>
  <si>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</si>
  <si>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</si>
  <si>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</si>
  <si>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</si>
  <si>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</si>
  <si>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Приложение  7.1</t>
  </si>
  <si>
    <t>Предельная величина на              1 января                  2023 года</t>
  </si>
  <si>
    <t>Объем погашения в 2022 году</t>
  </si>
  <si>
    <t>Объем привлечения в 2022 году</t>
  </si>
  <si>
    <t>Сланцевского муниципального района Ленинградской области на плановый период 2021 и 2022 годов</t>
  </si>
  <si>
    <t>Обязательства, планируемые на плановый период 2021 и 2022 годов</t>
  </si>
  <si>
    <t>Предельная величина на   1 января                  2021 года</t>
  </si>
  <si>
    <t>от 17.12.2019 № 28-гсд</t>
  </si>
  <si>
    <t>( в редакции решения от   29.09.2020    № 70-гсд  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</si>
</sst>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%20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22800.199999999997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15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15" t="s">
        <v>22</v>
      </c>
    </row>
    <row r="7" ht="15">
      <c r="H7" s="15" t="s">
        <v>23</v>
      </c>
    </row>
    <row r="9" spans="1:8" ht="18.75">
      <c r="A9" s="17" t="s">
        <v>4</v>
      </c>
      <c r="B9" s="17"/>
      <c r="C9" s="17"/>
      <c r="D9" s="17"/>
      <c r="E9" s="17"/>
      <c r="F9" s="17"/>
      <c r="G9" s="17"/>
      <c r="H9" s="17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7" t="s">
        <v>11</v>
      </c>
      <c r="B11" s="17"/>
      <c r="C11" s="17"/>
      <c r="D11" s="17"/>
      <c r="E11" s="17"/>
      <c r="F11" s="17"/>
      <c r="G11" s="17"/>
      <c r="H11" s="17"/>
    </row>
    <row r="12" spans="1:8" ht="18.75">
      <c r="A12" s="17" t="s">
        <v>19</v>
      </c>
      <c r="B12" s="17"/>
      <c r="C12" s="17"/>
      <c r="D12" s="17"/>
      <c r="E12" s="17"/>
      <c r="F12" s="17"/>
      <c r="G12" s="17"/>
      <c r="H12" s="17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21</v>
      </c>
      <c r="C15" s="4" t="s">
        <v>12</v>
      </c>
      <c r="D15" s="4" t="s">
        <v>13</v>
      </c>
      <c r="E15" s="4" t="s">
        <v>14</v>
      </c>
      <c r="F15" s="4" t="s">
        <v>18</v>
      </c>
      <c r="G15" s="4" t="s">
        <v>17</v>
      </c>
      <c r="H15" s="4" t="s">
        <v>16</v>
      </c>
    </row>
    <row r="16" spans="1:8" ht="15.75">
      <c r="A16" s="18" t="s">
        <v>20</v>
      </c>
      <c r="B16" s="18"/>
      <c r="C16" s="18"/>
      <c r="D16" s="18"/>
      <c r="E16" s="18"/>
      <c r="F16" s="18"/>
      <c r="G16" s="18"/>
      <c r="H16" s="18"/>
    </row>
    <row r="17" spans="1:8" ht="18.75">
      <c r="A17" s="11" t="s">
        <v>6</v>
      </c>
      <c r="B17" s="12">
        <f>SUM(B19:B20)</f>
        <v>22800.199999999997</v>
      </c>
      <c r="C17" s="12">
        <f aca="true" t="shared" si="0" ref="C17:H17">SUM(C19:C20)</f>
        <v>15823.5</v>
      </c>
      <c r="D17" s="12">
        <f t="shared" si="0"/>
        <v>0</v>
      </c>
      <c r="E17" s="12">
        <f>SUM(E19:E20)</f>
        <v>38623.7</v>
      </c>
      <c r="F17" s="12">
        <f t="shared" si="0"/>
        <v>16442.4</v>
      </c>
      <c r="G17" s="12">
        <f t="shared" si="0"/>
        <v>0</v>
      </c>
      <c r="H17" s="12">
        <f t="shared" si="0"/>
        <v>55066.1</v>
      </c>
    </row>
    <row r="18" spans="1:8" ht="15.75">
      <c r="A18" s="16" t="s">
        <v>7</v>
      </c>
      <c r="B18" s="16"/>
      <c r="C18" s="16"/>
      <c r="D18" s="16"/>
      <c r="E18" s="16"/>
      <c r="F18" s="16"/>
      <c r="G18" s="16"/>
      <c r="H18" s="16"/>
    </row>
    <row r="19" spans="1:8" ht="31.5">
      <c r="A19" s="13" t="s">
        <v>8</v>
      </c>
      <c r="B19" s="12">
        <f>'[2]Лист3'!$E$20</f>
        <v>22800.199999999997</v>
      </c>
      <c r="C19" s="12">
        <v>15823.5</v>
      </c>
      <c r="D19" s="12">
        <v>0</v>
      </c>
      <c r="E19" s="12">
        <f>B19+C19-D19</f>
        <v>38623.7</v>
      </c>
      <c r="F19" s="12">
        <v>16442.4</v>
      </c>
      <c r="G19" s="12">
        <v>0</v>
      </c>
      <c r="H19" s="12">
        <f>E19+F19-G19</f>
        <v>55066.1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22800.199999999997</v>
      </c>
      <c r="C21" s="12">
        <f>SUM(C17)</f>
        <v>15823.5</v>
      </c>
      <c r="D21" s="12">
        <f>SUM(D17)</f>
        <v>0</v>
      </c>
      <c r="E21" s="12">
        <f>B21+C21-D21</f>
        <v>38623.7</v>
      </c>
      <c r="F21" s="12">
        <f>SUM(F17)</f>
        <v>16442.4</v>
      </c>
      <c r="G21" s="12">
        <f>SUM(G17)</f>
        <v>0</v>
      </c>
      <c r="H21" s="12">
        <f>SUM(H17)</f>
        <v>55066.1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2020-10-06T08:56:16Z</cp:lastPrinted>
  <dcterms:created xsi:type="dcterms:W3CDTF">2005-12-26T07:27:52Z</dcterms:created>
  <dcterms:modified xsi:type="dcterms:W3CDTF">2020-10-06T08:57:30Z</dcterms:modified>
  <cp:category/>
  <cp:version/>
  <cp:contentType/>
  <cp:contentStatus/>
</cp:coreProperties>
</file>