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20" windowWidth="15432" windowHeight="11808" tabRatio="611" activeTab="0"/>
  </bookViews>
  <sheets>
    <sheet name="прил.4 на 2016" sheetId="1" r:id="rId1"/>
  </sheets>
  <definedNames>
    <definedName name="_xlnm._FilterDatabase" localSheetId="0" hidden="1">'прил.4 на 2016'!$A$13:$E$87</definedName>
    <definedName name="_xlnm.Print_Titles" localSheetId="0">'прил.4 на 2016'!$13:$13</definedName>
  </definedNames>
  <calcPr fullCalcOnLoad="1"/>
</workbook>
</file>

<file path=xl/sharedStrings.xml><?xml version="1.0" encoding="utf-8"?>
<sst xmlns="http://schemas.openxmlformats.org/spreadsheetml/2006/main" count="130" uniqueCount="123">
  <si>
    <t>Приложение  4</t>
  </si>
  <si>
    <t>№ п/п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</si>
  <si>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</si>
  <si>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</si>
  <si>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</si>
  <si>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</si>
  <si>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</si>
  <si>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Безвозмездные перечисления от других бюджетов бюджетной системы </t>
  </si>
  <si>
    <t>Доп. Кд.</t>
  </si>
  <si>
    <t>ИТОГО из бюджета Ленинградской области</t>
  </si>
  <si>
    <t>ВСЕГО</t>
  </si>
  <si>
    <t>Всего субвенций</t>
  </si>
  <si>
    <t>Источники доходов</t>
  </si>
  <si>
    <t>Всего дотаций</t>
  </si>
  <si>
    <t>Сумма (тыс.руб.)</t>
  </si>
  <si>
    <t>Всего иных межбюджетных трансфертов</t>
  </si>
  <si>
    <t>Межбюджетные трансферты из бюджетов поселений на осуществление полномочий в части контрольно-счетного органа поселения</t>
  </si>
  <si>
    <t>ИТОГО из бюджетов поселений</t>
  </si>
  <si>
    <t>211</t>
  </si>
  <si>
    <t>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</si>
  <si>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>Иные межбюджетные трансферты бюджету муниципального района в соответствии с заключенными соглашениями</t>
  </si>
  <si>
    <t>206</t>
  </si>
  <si>
    <t>151</t>
  </si>
  <si>
    <t>174</t>
  </si>
  <si>
    <t>181</t>
  </si>
  <si>
    <t>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</si>
  <si>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146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</si>
  <si>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</si>
  <si>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>187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</si>
  <si>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области архивного дела </t>
  </si>
  <si>
    <t>139</t>
  </si>
  <si>
    <t>192</t>
  </si>
  <si>
    <t>154</t>
  </si>
  <si>
    <t>138</t>
  </si>
  <si>
    <t>105</t>
  </si>
  <si>
    <t>108,101, 103</t>
  </si>
  <si>
    <t>142,143, 144</t>
  </si>
  <si>
    <t>193/901, 902</t>
  </si>
  <si>
    <t>124,122, 172</t>
  </si>
  <si>
    <t>798</t>
  </si>
  <si>
    <t>164</t>
  </si>
  <si>
    <t>163</t>
  </si>
  <si>
    <t>Код цели</t>
  </si>
  <si>
    <t>000</t>
  </si>
  <si>
    <t xml:space="preserve">на 2016 год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</si>
  <si>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</si>
  <si>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3041</t>
  </si>
  <si>
    <t>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ветеранам труда,  труженикам тыла, жертвам политических репрессий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</si>
  <si>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</si>
  <si>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мер социальной поддержки в виде ежемесячных денежных  выплат ветеранам труда, жертвам политических репрессий, труженикам тыла </t>
  </si>
  <si>
    <t>Субвенции  бюджетам муниципальных образований на осуществление отдельных государственных полномочий Ленинградской области по предоставлению единовременной выплаты лицам, постоянно проживающим на территории Ленинградской области и состоящим в браке 50, 60, 70 и 75 лет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</si>
  <si>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ежемесячной компенсации на полноценное питание беременным женщинам, кормящим матерям, а также детям в возрасте до трех лет со среднедушевым доходом, размер которого не превышает величины прожиточного минимума на душу населения, установленной в Ленинградской области; мер социальной поддержки семьям с детьми, проживающим в Ленинградской области, в виде ежемесячных пособий  на детей и единовременных пособий при рождении детей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</si>
  <si>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социального пособия на погребение и возмещению стоимости услуг специализированной службе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</si>
  <si>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 по предоставлению государственной социальной помощи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</si>
  <si>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мер социальной поддержки многодетным и приемным семьям в виде: ежемесячной денежной компенсации на оплату жилого помещения и коммунальных услуг; ежегодной денежной компенсации на каждого из детей, обучающихся в общеобразовательных организациях; бесплатного проезда на внутригородском транспорте (кроме такси)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</si>
  <si>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субсидий на оплату жилого помещения и коммунальных услуг  </t>
  </si>
  <si>
    <t>Субвенциибюджетам муниципальных образований на осуществление отдельных государственных полномочий Ленинградской области по предоставлению ежемесячного денежного вознаграждения лицам, удостоенным звания "Ветеран труда Ленинградской области"</t>
  </si>
  <si>
    <t xml:space="preserve">Субвенции бюджетам муниципальных образований на осуществление отдельных государственных полномочий Ленинградской области  по предоставлению ежегодной денежной компенсации расходов на бензин, ремонт, техническое обслуживание транспортных средств и запасные части к ним отдельным категориям инвалидов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</si>
  <si>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оплате жилищно-коммунальных услуг отдельным категориям граждан </t>
  </si>
  <si>
    <t>Субвенции  бюджетам муниципальных образований на осуществление отдельных государственных полномочий Ленинградской области  по предоставлению материнского капитала при рождении (усыновлении) третьего и последующего ребенка (детей)</t>
  </si>
  <si>
    <t>3016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</si>
  <si>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ежемесячной денежной выплаты семьям в случае рождения (усыновления (удочерения) третьего ребенка и последующих детей  </t>
  </si>
  <si>
    <t>3017</t>
  </si>
  <si>
    <t xml:space="preserve">   Субвенции бюджетам муниципальных образований на осуществление отдельных государственных полномочий Ленинградской области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</t>
  </si>
  <si>
    <t>193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</si>
  <si>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осуществлению ежегодной денежной выплаты лицам,награжденным нагрудным знаком "Почетный донор России"  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</si>
  <si>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отдельных мер социальной поддержки граждан, подвергшихся воздействию радиации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</si>
  <si>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ежемесячной денежной компенсации расходов на автомобильное топливо отдельным категориям инвалидов   </t>
  </si>
  <si>
    <t>3045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</si>
  <si>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ежемесячной денежной выплаты гражданам, родившимся в период с 3 сентября 1927 года по 2 сентября 1945 года </t>
  </si>
  <si>
    <t>3046</t>
  </si>
  <si>
    <t>Субвенции бюджетам муниципальных образований на осуществление отдельных государственных полномочий Ленинградской области по поддержке сельскохозяйственного производства</t>
  </si>
  <si>
    <t>Субвенции бюджетам муниципальных образований на осуществление отдельных государственных полномочий Ленинградской области в сфере жилищных отношений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</si>
  <si>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гражданам единовременной денежной выплаты на проведение капитального ремонта индивидуальных жилых домов    </t>
  </si>
  <si>
    <t>3036</t>
  </si>
  <si>
    <t>Субвенции бюджетам муниципальных образований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</si>
  <si>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3044</t>
  </si>
  <si>
    <t>3004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</si>
  <si>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</si>
  <si>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>3018</t>
  </si>
  <si>
    <t>Субвенции бюджетам муниципальных образований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опекунов(попечителей) и приемных семьях</t>
  </si>
  <si>
    <t>Субвенции бюджетам муниципальных образований 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</si>
  <si>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3019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</si>
  <si>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местности- на внутрирайонном транспорте (кроме такси), а также бесплатного проезда один раз в год к месту жительства и обратно к месту учебы  </t>
  </si>
  <si>
    <t>134</t>
  </si>
  <si>
    <t>3023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</si>
  <si>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принятию решения об освобождении от оплаты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случае. если в жилом помещении не проживают другие члены семьи, на период пребывания их в организациях для детей-сирот и детей,оставшихся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</si>
  <si>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 предоставленных им по договору социального найма жилого помещения, при заселении в них указанных лиц </t>
  </si>
  <si>
    <t>3022</t>
  </si>
  <si>
    <t xml:space="preserve">Субвенции  бюджетам муниципальных образований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 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</si>
  <si>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питания на бесплатной основе ( 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,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</si>
  <si>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</si>
  <si>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3001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</si>
  <si>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 за исключением расходов на содержание зданий и оплату коммунальных услуг) </t>
  </si>
  <si>
    <t xml:space="preserve"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</si>
  <si>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административных правоотношений</t>
  </si>
  <si>
    <t>370</t>
  </si>
  <si>
    <t xml:space="preserve"> Субвенции  бюджетам муниципальных  образований на осуществление отдельных государственных полномочий Ленинградской области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</si>
  <si>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сфере государственной регистрации актов гражданского состояния  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</si>
  <si>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</si>
  <si>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 бюджетам муниципальных образований Ленинградской области на организацию работы школьных лесничеств</t>
  </si>
  <si>
    <t>Субсидии бюджетам муниципальных образований Ленинградской области на софинансирование мероприятий по организации мониторинга социально-экономического развития</t>
  </si>
  <si>
    <t xml:space="preserve">Субсидии бюджетам муниципальных образований Ленинградской области на обеспечение деятельности информационно-консультативных центров для потребителей </t>
  </si>
  <si>
    <t>Дотации на выравнивание бюджетной обеспеченности муниципальных районов, городских округов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</si>
  <si>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социального обслуживания граждан, в том числе по апробации методик и технологий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</si>
  <si>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мер социальной поддержки в виде: ежемесячной денежной компенсации части расходов по оплате жилого помещения и коммунальных услуг ветеранам труда; денежных компенсаций части расходов по оплате жилого помещения и коммунальных услуг жертвам политических репрессий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</si>
  <si>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мер социальной поддержки в виде: ежемесячной денежной компенсации расходов или части расходов по оплате жилья и коммунальных услуг специалистам, проживающим и работающим в сельской местности и поселках городского типа Ленинградской области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</si>
  <si>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по выплате единовременного пособия при всех формах устройства детей, лишенных родительского попечения, в семью</t>
  </si>
  <si>
    <t>148</t>
  </si>
  <si>
    <t>Субвенции  бюджетам муниципальных образований на осуществление отдельных государственных полномочий Ленинградской области по обеспечению 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</si>
  <si>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200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</si>
  <si>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федерального бюджета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</si>
  <si>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областного бюджета  </t>
  </si>
  <si>
    <t>152</t>
  </si>
  <si>
    <t>3034</t>
  </si>
  <si>
    <t>780</t>
  </si>
  <si>
    <t>156</t>
  </si>
  <si>
    <t>3032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</si>
  <si>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областного бюджета  </t>
  </si>
  <si>
    <t xml:space="preserve">от…...2015 №      -рсд 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</si>
  <si>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федерального бюджета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</si>
  <si>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аренде жилых помещения для детей-сирот и детей, оставшихся без попечения родителей,и лиц из числа детей-сирот и детей, оставшихся без попечения родителей, на период до обеспечения их жилыми помещениями </t>
  </si>
  <si>
    <t xml:space="preserve">Субсидии бюджетам муниципальных образований Ленинградской области (муниципальных районов, городского округа) на реализацию мероприятий по проведению капитального ремонта спортивных объектов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</si>
</sst>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?"/>
  </numFmts>
  <fonts count="4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i/>
      <sz val="12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3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0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 wrapText="1"/>
    </xf>
    <xf numFmtId="171" fontId="1" fillId="0" borderId="17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12" fillId="0" borderId="0" xfId="0" applyNumberFormat="1" applyFont="1" applyFill="1" applyAlignment="1">
      <alignment/>
    </xf>
    <xf numFmtId="0" fontId="10" fillId="0" borderId="16" xfId="0" applyFont="1" applyFill="1" applyBorder="1" applyAlignment="1">
      <alignment vertical="justify" wrapText="1"/>
    </xf>
    <xf numFmtId="0" fontId="14" fillId="0" borderId="0" xfId="0" applyFont="1" applyFill="1" applyAlignment="1">
      <alignment horizontal="right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71" fontId="36" fillId="0" borderId="17" xfId="0" applyNumberFormat="1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171" fontId="0" fillId="0" borderId="20" xfId="0" applyNumberFormat="1" applyFont="1" applyFill="1" applyBorder="1" applyAlignment="1">
      <alignment wrapText="1"/>
    </xf>
    <xf numFmtId="171" fontId="0" fillId="0" borderId="17" xfId="0" applyNumberFormat="1" applyFont="1" applyFill="1" applyBorder="1" applyAlignment="1">
      <alignment/>
    </xf>
    <xf numFmtId="0" fontId="38" fillId="0" borderId="16" xfId="0" applyFont="1" applyFill="1" applyBorder="1" applyAlignment="1">
      <alignment vertical="justify" wrapText="1"/>
    </xf>
    <xf numFmtId="49" fontId="38" fillId="0" borderId="16" xfId="0" applyNumberFormat="1" applyFont="1" applyFill="1" applyBorder="1" applyAlignment="1">
      <alignment horizontal="center" wrapText="1"/>
    </xf>
    <xf numFmtId="0" fontId="38" fillId="0" borderId="16" xfId="0" applyFont="1" applyFill="1" applyBorder="1" applyAlignment="1">
      <alignment wrapText="1"/>
    </xf>
    <xf numFmtId="171" fontId="39" fillId="0" borderId="17" xfId="0" applyNumberFormat="1" applyFont="1" applyFill="1" applyBorder="1" applyAlignment="1">
      <alignment/>
    </xf>
    <xf numFmtId="0" fontId="38" fillId="0" borderId="16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/>
    </xf>
    <xf numFmtId="0" fontId="38" fillId="0" borderId="16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left" wrapText="1"/>
    </xf>
    <xf numFmtId="49" fontId="40" fillId="0" borderId="16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vertical="center" wrapText="1"/>
    </xf>
    <xf numFmtId="171" fontId="0" fillId="0" borderId="17" xfId="0" applyNumberFormat="1" applyFont="1" applyFill="1" applyBorder="1" applyAlignment="1">
      <alignment horizontal="right"/>
    </xf>
    <xf numFmtId="0" fontId="10" fillId="24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37" fillId="24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171" fontId="15" fillId="0" borderId="0" xfId="60" applyNumberFormat="1" applyFont="1" applyFill="1" applyBorder="1" applyAlignment="1">
      <alignment horizontal="right"/>
    </xf>
    <xf numFmtId="171" fontId="17" fillId="0" borderId="10" xfId="0" applyNumberFormat="1" applyFont="1" applyFill="1" applyBorder="1" applyAlignment="1">
      <alignment/>
    </xf>
    <xf numFmtId="171" fontId="3" fillId="0" borderId="17" xfId="0" applyNumberFormat="1" applyFont="1" applyFill="1" applyBorder="1" applyAlignment="1">
      <alignment/>
    </xf>
    <xf numFmtId="171" fontId="3" fillId="0" borderId="21" xfId="0" applyNumberFormat="1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0" fillId="0" borderId="16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9"/>
  <sheetViews>
    <sheetView tabSelected="1" zoomScalePageLayoutView="0" workbookViewId="0" topLeftCell="A37">
      <selection activeCell="D40" sqref="D40"/>
    </sheetView>
  </sheetViews>
  <sheetFormatPr defaultColWidth="9.00390625" defaultRowHeight="12.75"/>
  <cols>
    <col min="1" max="1" width="6.875" style="10" customWidth="1"/>
    <col min="2" max="3" width="9.00390625" style="10" hidden="1" customWidth="1"/>
    <col min="4" max="4" width="100.50390625" style="17" customWidth="1"/>
    <col min="5" max="5" width="14.375" style="1" customWidth="1"/>
    <col min="6" max="16384" width="9.125" style="1" customWidth="1"/>
  </cols>
  <sheetData>
    <row r="1" spans="1:5" s="15" customFormat="1" ht="13.5">
      <c r="A1" s="13"/>
      <c r="B1" s="13"/>
      <c r="C1" s="13"/>
      <c r="D1" s="14"/>
      <c r="E1" s="61" t="s">
        <v>0</v>
      </c>
    </row>
    <row r="2" spans="1:5" s="16" customFormat="1" ht="13.5">
      <c r="A2" s="13"/>
      <c r="B2" s="13"/>
      <c r="C2" s="13"/>
      <c r="D2" s="11"/>
      <c r="E2" s="62" t="s">
        <v>3</v>
      </c>
    </row>
    <row r="3" spans="1:5" s="16" customFormat="1" ht="13.5">
      <c r="A3" s="13"/>
      <c r="B3" s="13"/>
      <c r="C3" s="13"/>
      <c r="D3" s="5"/>
      <c r="E3" s="62" t="s">
        <v>4</v>
      </c>
    </row>
    <row r="4" spans="1:5" s="16" customFormat="1" ht="13.5">
      <c r="A4" s="13"/>
      <c r="B4" s="13"/>
      <c r="C4" s="13"/>
      <c r="D4" s="5"/>
      <c r="E4" s="62" t="s">
        <v>5</v>
      </c>
    </row>
    <row r="5" spans="1:5" s="16" customFormat="1" ht="13.5">
      <c r="A5" s="13"/>
      <c r="B5" s="13"/>
      <c r="C5" s="13"/>
      <c r="D5" s="5"/>
      <c r="E5" s="62" t="s">
        <v>6</v>
      </c>
    </row>
    <row r="6" spans="1:5" s="16" customFormat="1" ht="13.5">
      <c r="A6" s="13"/>
      <c r="B6" s="13"/>
      <c r="C6" s="13"/>
      <c r="D6" s="5"/>
      <c r="E6" s="63" t="s">
        <v>119</v>
      </c>
    </row>
    <row r="7" spans="1:5" s="16" customFormat="1" ht="12.75">
      <c r="A7" s="13"/>
      <c r="B7" s="13"/>
      <c r="C7" s="13"/>
      <c r="D7" s="5"/>
      <c r="E7" s="33"/>
    </row>
    <row r="8" spans="1:5" s="16" customFormat="1" ht="12.75">
      <c r="A8" s="13"/>
      <c r="B8" s="13"/>
      <c r="C8" s="13"/>
      <c r="D8" s="11"/>
      <c r="E8" s="2"/>
    </row>
    <row r="9" spans="1:5" s="16" customFormat="1" ht="12.75">
      <c r="A9" s="13"/>
      <c r="B9" s="13"/>
      <c r="C9" s="13"/>
      <c r="D9" s="11"/>
      <c r="E9" s="2"/>
    </row>
    <row r="10" spans="1:5" s="16" customFormat="1" ht="17.25">
      <c r="A10" s="73" t="s">
        <v>7</v>
      </c>
      <c r="B10" s="73"/>
      <c r="C10" s="73"/>
      <c r="D10" s="73"/>
      <c r="E10" s="73"/>
    </row>
    <row r="11" spans="1:5" s="16" customFormat="1" ht="17.25">
      <c r="A11" s="7"/>
      <c r="B11" s="7"/>
      <c r="C11" s="7"/>
      <c r="D11" s="59" t="s">
        <v>44</v>
      </c>
      <c r="E11" s="7"/>
    </row>
    <row r="12" ht="13.5" thickBot="1"/>
    <row r="13" spans="1:5" ht="30.75" customHeight="1" thickBot="1">
      <c r="A13" s="18" t="s">
        <v>1</v>
      </c>
      <c r="B13" s="19" t="s">
        <v>8</v>
      </c>
      <c r="C13" s="19" t="s">
        <v>42</v>
      </c>
      <c r="D13" s="20" t="s">
        <v>12</v>
      </c>
      <c r="E13" s="6" t="s">
        <v>14</v>
      </c>
    </row>
    <row r="14" spans="1:5" ht="21" customHeight="1">
      <c r="A14" s="41">
        <v>1</v>
      </c>
      <c r="B14" s="42">
        <v>207</v>
      </c>
      <c r="C14" s="43" t="s">
        <v>43</v>
      </c>
      <c r="D14" s="44" t="s">
        <v>103</v>
      </c>
      <c r="E14" s="45">
        <v>18817.5</v>
      </c>
    </row>
    <row r="15" spans="1:5" s="36" customFormat="1" ht="16.5" customHeight="1">
      <c r="A15" s="74" t="s">
        <v>13</v>
      </c>
      <c r="B15" s="75"/>
      <c r="C15" s="75"/>
      <c r="D15" s="76"/>
      <c r="E15" s="29">
        <f>SUM(E14:E14)</f>
        <v>18817.5</v>
      </c>
    </row>
    <row r="16" spans="1:5" s="3" customFormat="1" ht="26.25">
      <c r="A16" s="8">
        <v>2</v>
      </c>
      <c r="B16" s="25">
        <v>643</v>
      </c>
      <c r="C16" s="25">
        <v>1051</v>
      </c>
      <c r="D16" s="21" t="s">
        <v>102</v>
      </c>
      <c r="E16" s="46">
        <v>55.8</v>
      </c>
    </row>
    <row r="17" spans="1:5" s="3" customFormat="1" ht="24.75" customHeight="1">
      <c r="A17" s="8">
        <v>3</v>
      </c>
      <c r="B17" s="52">
        <v>676</v>
      </c>
      <c r="C17" s="52">
        <v>1009</v>
      </c>
      <c r="D17" s="47" t="s">
        <v>99</v>
      </c>
      <c r="E17" s="50">
        <v>1430.2</v>
      </c>
    </row>
    <row r="18" spans="1:5" s="3" customFormat="1" ht="24" customHeight="1">
      <c r="A18" s="8">
        <v>4</v>
      </c>
      <c r="B18" s="25">
        <v>661</v>
      </c>
      <c r="C18" s="25">
        <v>1037</v>
      </c>
      <c r="D18" s="32" t="s">
        <v>101</v>
      </c>
      <c r="E18" s="46">
        <v>351.2</v>
      </c>
    </row>
    <row r="19" spans="1:5" s="3" customFormat="1" ht="27" customHeight="1">
      <c r="A19" s="8">
        <v>5</v>
      </c>
      <c r="B19" s="25">
        <v>803</v>
      </c>
      <c r="C19" s="25">
        <v>1034</v>
      </c>
      <c r="D19" s="32" t="s">
        <v>100</v>
      </c>
      <c r="E19" s="46">
        <v>105</v>
      </c>
    </row>
    <row r="20" spans="1:5" s="3" customFormat="1" ht="24.75" customHeight="1">
      <c r="A20" s="8">
        <v>6</v>
      </c>
      <c r="B20" s="58">
        <v>823</v>
      </c>
      <c r="C20" s="60">
        <v>2005</v>
      </c>
      <c r="D20" s="32" t="s">
        <v>122</v>
      </c>
      <c r="E20" s="46">
        <v>61000</v>
      </c>
    </row>
    <row r="21" spans="1:5" s="36" customFormat="1" ht="15" customHeight="1">
      <c r="A21" s="77" t="s">
        <v>2</v>
      </c>
      <c r="B21" s="78"/>
      <c r="C21" s="78"/>
      <c r="D21" s="79"/>
      <c r="E21" s="29">
        <f>SUM(E16:E20)</f>
        <v>62942.2</v>
      </c>
    </row>
    <row r="22" spans="1:5" s="3" customFormat="1" ht="77.25" customHeight="1">
      <c r="A22" s="8">
        <v>7</v>
      </c>
      <c r="B22" s="52">
        <v>623</v>
      </c>
      <c r="C22" s="52">
        <v>3012</v>
      </c>
      <c r="D22" s="54" t="s">
        <v>90</v>
      </c>
      <c r="E22" s="50">
        <v>18814.9</v>
      </c>
    </row>
    <row r="23" spans="1:5" ht="26.25">
      <c r="A23" s="8">
        <v>8</v>
      </c>
      <c r="B23" s="25">
        <v>111</v>
      </c>
      <c r="C23" s="25">
        <v>3043</v>
      </c>
      <c r="D23" s="21" t="s">
        <v>29</v>
      </c>
      <c r="E23" s="46">
        <v>423.5</v>
      </c>
    </row>
    <row r="24" spans="1:5" ht="36.75" customHeight="1">
      <c r="A24" s="8">
        <v>9</v>
      </c>
      <c r="B24" s="25">
        <v>109</v>
      </c>
      <c r="C24" s="25">
        <v>3008</v>
      </c>
      <c r="D24" s="32" t="s">
        <v>47</v>
      </c>
      <c r="E24" s="46">
        <v>1689</v>
      </c>
    </row>
    <row r="25" spans="1:5" ht="39">
      <c r="A25" s="8">
        <v>10</v>
      </c>
      <c r="B25" s="25">
        <v>106</v>
      </c>
      <c r="C25" s="25">
        <v>3015</v>
      </c>
      <c r="D25" s="21" t="s">
        <v>104</v>
      </c>
      <c r="E25" s="46">
        <v>54095.1</v>
      </c>
    </row>
    <row r="26" spans="1:5" ht="39">
      <c r="A26" s="8">
        <v>11</v>
      </c>
      <c r="B26" s="25">
        <v>107</v>
      </c>
      <c r="C26" s="25">
        <v>3029</v>
      </c>
      <c r="D26" s="21" t="s">
        <v>48</v>
      </c>
      <c r="E26" s="46">
        <v>15750.7</v>
      </c>
    </row>
    <row r="27" spans="1:5" ht="92.25">
      <c r="A27" s="8">
        <v>12</v>
      </c>
      <c r="B27" s="25">
        <v>112</v>
      </c>
      <c r="C27" s="25">
        <v>3003</v>
      </c>
      <c r="D27" s="21" t="s">
        <v>93</v>
      </c>
      <c r="E27" s="46">
        <v>190355.1</v>
      </c>
    </row>
    <row r="28" spans="1:5" ht="39">
      <c r="A28" s="8">
        <v>13</v>
      </c>
      <c r="B28" s="25">
        <v>102</v>
      </c>
      <c r="C28" s="25">
        <v>3037</v>
      </c>
      <c r="D28" s="21" t="s">
        <v>94</v>
      </c>
      <c r="E28" s="46">
        <v>1302.5</v>
      </c>
    </row>
    <row r="29" spans="1:5" ht="81.75" customHeight="1">
      <c r="A29" s="8">
        <v>14</v>
      </c>
      <c r="B29" s="34" t="s">
        <v>38</v>
      </c>
      <c r="C29" s="34">
        <v>3025</v>
      </c>
      <c r="D29" s="32" t="s">
        <v>51</v>
      </c>
      <c r="E29" s="46">
        <v>21692.7</v>
      </c>
    </row>
    <row r="30" spans="1:5" ht="57" customHeight="1">
      <c r="A30" s="8">
        <v>15</v>
      </c>
      <c r="B30" s="26">
        <v>113.121</v>
      </c>
      <c r="C30" s="26">
        <v>3014</v>
      </c>
      <c r="D30" s="32" t="s">
        <v>105</v>
      </c>
      <c r="E30" s="46">
        <v>27328.2</v>
      </c>
    </row>
    <row r="31" spans="1:5" ht="49.5" customHeight="1">
      <c r="A31" s="8">
        <v>16</v>
      </c>
      <c r="B31" s="26">
        <v>114</v>
      </c>
      <c r="C31" s="26">
        <v>3014</v>
      </c>
      <c r="D31" s="32" t="s">
        <v>106</v>
      </c>
      <c r="E31" s="46">
        <v>2297.4</v>
      </c>
    </row>
    <row r="32" spans="1:5" ht="38.25" customHeight="1">
      <c r="A32" s="8">
        <v>17</v>
      </c>
      <c r="B32" s="34" t="s">
        <v>35</v>
      </c>
      <c r="C32" s="34">
        <v>3013</v>
      </c>
      <c r="D32" s="32" t="s">
        <v>49</v>
      </c>
      <c r="E32" s="46">
        <v>23305.9</v>
      </c>
    </row>
    <row r="33" spans="1:5" ht="39">
      <c r="A33" s="8">
        <v>18</v>
      </c>
      <c r="B33" s="25">
        <v>126</v>
      </c>
      <c r="C33" s="25">
        <v>3011</v>
      </c>
      <c r="D33" s="32" t="s">
        <v>50</v>
      </c>
      <c r="E33" s="46">
        <v>1319.5</v>
      </c>
    </row>
    <row r="34" spans="1:5" s="4" customFormat="1" ht="39">
      <c r="A34" s="8">
        <v>19</v>
      </c>
      <c r="B34" s="25">
        <v>118</v>
      </c>
      <c r="C34" s="25">
        <v>3009</v>
      </c>
      <c r="D34" s="21" t="s">
        <v>52</v>
      </c>
      <c r="E34" s="46">
        <v>642.8</v>
      </c>
    </row>
    <row r="35" spans="1:5" s="4" customFormat="1" ht="26.25">
      <c r="A35" s="8">
        <v>20</v>
      </c>
      <c r="B35" s="25">
        <v>116</v>
      </c>
      <c r="C35" s="25">
        <v>3005</v>
      </c>
      <c r="D35" s="21" t="s">
        <v>53</v>
      </c>
      <c r="E35" s="46">
        <v>3348.1</v>
      </c>
    </row>
    <row r="36" spans="1:5" ht="63" customHeight="1">
      <c r="A36" s="8">
        <v>21</v>
      </c>
      <c r="B36" s="34" t="s">
        <v>36</v>
      </c>
      <c r="C36" s="34">
        <v>3026</v>
      </c>
      <c r="D36" s="32" t="s">
        <v>54</v>
      </c>
      <c r="E36" s="46">
        <v>7190.8</v>
      </c>
    </row>
    <row r="37" spans="1:5" ht="39">
      <c r="A37" s="8">
        <v>22</v>
      </c>
      <c r="B37" s="25">
        <v>149</v>
      </c>
      <c r="C37" s="25">
        <v>3038</v>
      </c>
      <c r="D37" s="21" t="s">
        <v>95</v>
      </c>
      <c r="E37" s="46">
        <v>666.3</v>
      </c>
    </row>
    <row r="38" spans="1:5" ht="38.25" customHeight="1">
      <c r="A38" s="8">
        <v>23</v>
      </c>
      <c r="B38" s="51">
        <v>158</v>
      </c>
      <c r="C38" s="51">
        <v>3020</v>
      </c>
      <c r="D38" s="47" t="s">
        <v>80</v>
      </c>
      <c r="E38" s="50">
        <v>19729</v>
      </c>
    </row>
    <row r="39" spans="1:5" ht="78.75">
      <c r="A39" s="8">
        <v>24</v>
      </c>
      <c r="B39" s="52">
        <v>173</v>
      </c>
      <c r="C39" s="52">
        <v>3021</v>
      </c>
      <c r="D39" s="53" t="s">
        <v>83</v>
      </c>
      <c r="E39" s="50">
        <v>644.6</v>
      </c>
    </row>
    <row r="40" spans="1:5" s="3" customFormat="1" ht="96" customHeight="1">
      <c r="A40" s="8">
        <v>25</v>
      </c>
      <c r="B40" s="25">
        <v>133</v>
      </c>
      <c r="C40" s="25">
        <v>3024</v>
      </c>
      <c r="D40" s="86" t="s">
        <v>86</v>
      </c>
      <c r="E40" s="46">
        <v>930</v>
      </c>
    </row>
    <row r="41" spans="1:5" ht="39">
      <c r="A41" s="8">
        <v>26</v>
      </c>
      <c r="B41" s="25">
        <v>104</v>
      </c>
      <c r="C41" s="25">
        <v>3007</v>
      </c>
      <c r="D41" s="21" t="s">
        <v>55</v>
      </c>
      <c r="E41" s="46">
        <v>4782.3</v>
      </c>
    </row>
    <row r="42" spans="1:5" ht="39">
      <c r="A42" s="8">
        <v>27</v>
      </c>
      <c r="B42" s="25">
        <v>171</v>
      </c>
      <c r="C42" s="25">
        <v>3006</v>
      </c>
      <c r="D42" s="21" t="s">
        <v>56</v>
      </c>
      <c r="E42" s="46">
        <v>9826.8</v>
      </c>
    </row>
    <row r="43" spans="1:5" s="4" customFormat="1" ht="26.25">
      <c r="A43" s="8">
        <v>28</v>
      </c>
      <c r="B43" s="25">
        <v>196</v>
      </c>
      <c r="C43" s="25">
        <v>3035</v>
      </c>
      <c r="D43" s="21" t="s">
        <v>72</v>
      </c>
      <c r="E43" s="46">
        <v>380.9</v>
      </c>
    </row>
    <row r="44" spans="1:5" s="4" customFormat="1" ht="40.5" customHeight="1">
      <c r="A44" s="8">
        <v>29</v>
      </c>
      <c r="B44" s="25">
        <v>199</v>
      </c>
      <c r="C44" s="25">
        <v>3010</v>
      </c>
      <c r="D44" s="21" t="s">
        <v>57</v>
      </c>
      <c r="E44" s="46">
        <v>17.5</v>
      </c>
    </row>
    <row r="45" spans="1:5" s="4" customFormat="1" ht="52.5">
      <c r="A45" s="8">
        <v>30</v>
      </c>
      <c r="B45" s="52">
        <v>194</v>
      </c>
      <c r="C45" s="52">
        <v>3002</v>
      </c>
      <c r="D45" s="49" t="s">
        <v>89</v>
      </c>
      <c r="E45" s="50">
        <v>5688.8</v>
      </c>
    </row>
    <row r="46" spans="1:5" s="4" customFormat="1" ht="26.25">
      <c r="A46" s="8">
        <v>31</v>
      </c>
      <c r="B46" s="25">
        <v>127.132</v>
      </c>
      <c r="C46" s="25">
        <v>3039.304</v>
      </c>
      <c r="D46" s="21" t="s">
        <v>71</v>
      </c>
      <c r="E46" s="46">
        <v>1315.5</v>
      </c>
    </row>
    <row r="47" spans="1:5" s="4" customFormat="1" ht="26.25">
      <c r="A47" s="8">
        <v>32</v>
      </c>
      <c r="B47" s="25">
        <v>215</v>
      </c>
      <c r="C47" s="25">
        <v>215</v>
      </c>
      <c r="D47" s="21" t="s">
        <v>58</v>
      </c>
      <c r="E47" s="46">
        <v>67267.1</v>
      </c>
    </row>
    <row r="48" spans="1:5" s="4" customFormat="1" ht="26.25">
      <c r="A48" s="8">
        <v>33</v>
      </c>
      <c r="B48" s="25">
        <v>783</v>
      </c>
      <c r="C48" s="25">
        <v>783</v>
      </c>
      <c r="D48" s="21" t="s">
        <v>98</v>
      </c>
      <c r="E48" s="46">
        <v>2078.2</v>
      </c>
    </row>
    <row r="49" spans="1:5" s="4" customFormat="1" ht="39">
      <c r="A49" s="8">
        <v>34</v>
      </c>
      <c r="B49" s="27" t="s">
        <v>33</v>
      </c>
      <c r="C49" s="27" t="s">
        <v>60</v>
      </c>
      <c r="D49" s="21" t="s">
        <v>59</v>
      </c>
      <c r="E49" s="46">
        <v>8599.6</v>
      </c>
    </row>
    <row r="50" spans="1:5" s="4" customFormat="1" ht="39">
      <c r="A50" s="8">
        <v>35</v>
      </c>
      <c r="B50" s="28" t="s">
        <v>31</v>
      </c>
      <c r="C50" s="28" t="s">
        <v>82</v>
      </c>
      <c r="D50" s="21" t="s">
        <v>81</v>
      </c>
      <c r="E50" s="46">
        <v>446.8</v>
      </c>
    </row>
    <row r="51" spans="1:5" s="4" customFormat="1" ht="30.75" customHeight="1">
      <c r="A51" s="8">
        <v>36</v>
      </c>
      <c r="B51" s="48" t="s">
        <v>30</v>
      </c>
      <c r="C51" s="48" t="s">
        <v>77</v>
      </c>
      <c r="D51" s="49" t="s">
        <v>27</v>
      </c>
      <c r="E51" s="50">
        <v>3384.6</v>
      </c>
    </row>
    <row r="52" spans="1:5" s="4" customFormat="1" ht="39.75" customHeight="1">
      <c r="A52" s="8">
        <v>37</v>
      </c>
      <c r="B52" s="28" t="s">
        <v>26</v>
      </c>
      <c r="C52" s="28" t="s">
        <v>62</v>
      </c>
      <c r="D52" s="32" t="s">
        <v>61</v>
      </c>
      <c r="E52" s="46">
        <v>10374.4</v>
      </c>
    </row>
    <row r="53" spans="1:5" s="4" customFormat="1" ht="56.25" customHeight="1">
      <c r="A53" s="8">
        <v>38</v>
      </c>
      <c r="B53" s="28" t="s">
        <v>110</v>
      </c>
      <c r="C53" s="28" t="s">
        <v>110</v>
      </c>
      <c r="D53" s="56" t="s">
        <v>111</v>
      </c>
      <c r="E53" s="46">
        <v>723.8</v>
      </c>
    </row>
    <row r="54" spans="1:5" s="4" customFormat="1" ht="48.75" customHeight="1">
      <c r="A54" s="8">
        <v>39</v>
      </c>
      <c r="B54" s="28" t="s">
        <v>113</v>
      </c>
      <c r="C54" s="28" t="s">
        <v>114</v>
      </c>
      <c r="D54" s="21" t="s">
        <v>112</v>
      </c>
      <c r="E54" s="46">
        <v>603.1</v>
      </c>
    </row>
    <row r="55" spans="1:5" s="4" customFormat="1" ht="39">
      <c r="A55" s="8">
        <v>40</v>
      </c>
      <c r="B55" s="28" t="s">
        <v>32</v>
      </c>
      <c r="C55" s="28" t="s">
        <v>46</v>
      </c>
      <c r="D55" s="21" t="s">
        <v>45</v>
      </c>
      <c r="E55" s="46">
        <v>79292.5</v>
      </c>
    </row>
    <row r="56" spans="1:5" s="4" customFormat="1" ht="64.5" customHeight="1">
      <c r="A56" s="8">
        <v>41</v>
      </c>
      <c r="B56" s="28" t="s">
        <v>23</v>
      </c>
      <c r="C56" s="28" t="s">
        <v>88</v>
      </c>
      <c r="D56" s="21" t="s">
        <v>87</v>
      </c>
      <c r="E56" s="46">
        <v>200</v>
      </c>
    </row>
    <row r="57" spans="1:5" s="4" customFormat="1" ht="78.75">
      <c r="A57" s="8">
        <v>42</v>
      </c>
      <c r="B57" s="28" t="s">
        <v>24</v>
      </c>
      <c r="C57" s="28" t="s">
        <v>92</v>
      </c>
      <c r="D57" s="21" t="s">
        <v>91</v>
      </c>
      <c r="E57" s="46">
        <v>128997.2</v>
      </c>
    </row>
    <row r="58" spans="1:5" s="4" customFormat="1" ht="52.5">
      <c r="A58" s="8">
        <v>43</v>
      </c>
      <c r="B58" s="28" t="s">
        <v>37</v>
      </c>
      <c r="C58" s="28" t="s">
        <v>64</v>
      </c>
      <c r="D58" s="21" t="s">
        <v>63</v>
      </c>
      <c r="E58" s="46">
        <v>14771.2</v>
      </c>
    </row>
    <row r="59" spans="1:5" s="4" customFormat="1" ht="25.5" customHeight="1">
      <c r="A59" s="8">
        <v>44</v>
      </c>
      <c r="B59" s="28" t="s">
        <v>28</v>
      </c>
      <c r="C59" s="28" t="s">
        <v>79</v>
      </c>
      <c r="D59" s="21" t="s">
        <v>78</v>
      </c>
      <c r="E59" s="46">
        <v>12696.2</v>
      </c>
    </row>
    <row r="60" spans="1:5" s="4" customFormat="1" ht="50.25" customHeight="1">
      <c r="A60" s="8">
        <v>45</v>
      </c>
      <c r="B60" s="28" t="s">
        <v>115</v>
      </c>
      <c r="C60" s="28" t="s">
        <v>115</v>
      </c>
      <c r="D60" s="21" t="s">
        <v>120</v>
      </c>
      <c r="E60" s="46">
        <v>788.2</v>
      </c>
    </row>
    <row r="61" spans="1:5" s="4" customFormat="1" ht="51" customHeight="1">
      <c r="A61" s="8">
        <v>46</v>
      </c>
      <c r="B61" s="28" t="s">
        <v>116</v>
      </c>
      <c r="C61" s="28" t="s">
        <v>117</v>
      </c>
      <c r="D61" s="21" t="s">
        <v>118</v>
      </c>
      <c r="E61" s="57">
        <v>19588.8</v>
      </c>
    </row>
    <row r="62" spans="1:5" s="4" customFormat="1" ht="25.5" customHeight="1">
      <c r="A62" s="8">
        <v>47</v>
      </c>
      <c r="B62" s="28" t="s">
        <v>22</v>
      </c>
      <c r="C62" s="28" t="s">
        <v>76</v>
      </c>
      <c r="D62" s="32" t="s">
        <v>75</v>
      </c>
      <c r="E62" s="46">
        <v>950.5</v>
      </c>
    </row>
    <row r="63" spans="1:5" s="4" customFormat="1" ht="39.75" customHeight="1">
      <c r="A63" s="8">
        <v>48</v>
      </c>
      <c r="B63" s="28" t="s">
        <v>18</v>
      </c>
      <c r="C63" s="28" t="s">
        <v>18</v>
      </c>
      <c r="D63" s="35" t="s">
        <v>65</v>
      </c>
      <c r="E63" s="46">
        <v>4649.4</v>
      </c>
    </row>
    <row r="64" spans="1:5" s="4" customFormat="1" ht="40.5" customHeight="1">
      <c r="A64" s="8">
        <v>49</v>
      </c>
      <c r="B64" s="28" t="s">
        <v>34</v>
      </c>
      <c r="C64" s="28" t="s">
        <v>74</v>
      </c>
      <c r="D64" s="32" t="s">
        <v>73</v>
      </c>
      <c r="E64" s="46">
        <v>287</v>
      </c>
    </row>
    <row r="65" spans="1:5" s="4" customFormat="1" ht="39" customHeight="1">
      <c r="A65" s="8">
        <v>50</v>
      </c>
      <c r="B65" s="28" t="s">
        <v>39</v>
      </c>
      <c r="C65" s="28" t="s">
        <v>39</v>
      </c>
      <c r="D65" s="32" t="s">
        <v>66</v>
      </c>
      <c r="E65" s="46">
        <v>648</v>
      </c>
    </row>
    <row r="66" spans="1:5" s="4" customFormat="1" ht="51" customHeight="1">
      <c r="A66" s="8">
        <v>51</v>
      </c>
      <c r="B66" s="28" t="s">
        <v>108</v>
      </c>
      <c r="C66" s="55" t="s">
        <v>88</v>
      </c>
      <c r="D66" s="32" t="s">
        <v>109</v>
      </c>
      <c r="E66" s="46">
        <v>30.5</v>
      </c>
    </row>
    <row r="67" spans="1:5" s="4" customFormat="1" ht="39" customHeight="1">
      <c r="A67" s="8">
        <v>52</v>
      </c>
      <c r="B67" s="48" t="s">
        <v>40</v>
      </c>
      <c r="C67" s="48" t="s">
        <v>68</v>
      </c>
      <c r="D67" s="47" t="s">
        <v>67</v>
      </c>
      <c r="E67" s="46">
        <v>12.2</v>
      </c>
    </row>
    <row r="68" spans="1:5" s="4" customFormat="1" ht="39.75" customHeight="1">
      <c r="A68" s="8">
        <v>53</v>
      </c>
      <c r="B68" s="28" t="s">
        <v>41</v>
      </c>
      <c r="C68" s="28" t="s">
        <v>70</v>
      </c>
      <c r="D68" s="32" t="s">
        <v>69</v>
      </c>
      <c r="E68" s="46">
        <v>1705.2</v>
      </c>
    </row>
    <row r="69" spans="1:5" s="4" customFormat="1" ht="54" customHeight="1">
      <c r="A69" s="8">
        <v>54</v>
      </c>
      <c r="B69" s="28" t="s">
        <v>84</v>
      </c>
      <c r="C69" s="28" t="s">
        <v>85</v>
      </c>
      <c r="D69" s="32" t="s">
        <v>121</v>
      </c>
      <c r="E69" s="46">
        <v>433.3</v>
      </c>
    </row>
    <row r="70" spans="1:5" s="4" customFormat="1" ht="39.75" customHeight="1">
      <c r="A70" s="8">
        <v>55</v>
      </c>
      <c r="B70" s="28" t="s">
        <v>21</v>
      </c>
      <c r="C70" s="28" t="s">
        <v>21</v>
      </c>
      <c r="D70" s="32" t="s">
        <v>107</v>
      </c>
      <c r="E70" s="46">
        <v>306</v>
      </c>
    </row>
    <row r="71" spans="1:5" s="4" customFormat="1" ht="39.75" customHeight="1">
      <c r="A71" s="8">
        <v>56</v>
      </c>
      <c r="B71" s="28" t="s">
        <v>96</v>
      </c>
      <c r="C71" s="28" t="s">
        <v>96</v>
      </c>
      <c r="D71" s="32" t="s">
        <v>97</v>
      </c>
      <c r="E71" s="46">
        <v>96.5</v>
      </c>
    </row>
    <row r="72" spans="1:5" s="36" customFormat="1" ht="14.25" customHeight="1">
      <c r="A72" s="80" t="s">
        <v>11</v>
      </c>
      <c r="B72" s="81"/>
      <c r="C72" s="81"/>
      <c r="D72" s="81"/>
      <c r="E72" s="29">
        <f>SUM(E22:E71)</f>
        <v>772468.1999999998</v>
      </c>
    </row>
    <row r="73" spans="1:5" ht="12.75" hidden="1">
      <c r="A73" s="39"/>
      <c r="B73" s="40"/>
      <c r="C73" s="40"/>
      <c r="D73" s="38"/>
      <c r="E73" s="37"/>
    </row>
    <row r="74" spans="1:5" ht="12.75" hidden="1">
      <c r="A74" s="39"/>
      <c r="B74" s="40"/>
      <c r="C74" s="40"/>
      <c r="D74" s="38"/>
      <c r="E74" s="37"/>
    </row>
    <row r="75" spans="1:5" ht="12.75" hidden="1">
      <c r="A75" s="39"/>
      <c r="B75" s="40"/>
      <c r="C75" s="40"/>
      <c r="D75" s="38"/>
      <c r="E75" s="37"/>
    </row>
    <row r="76" spans="1:5" ht="12.75" hidden="1">
      <c r="A76" s="39"/>
      <c r="B76" s="40"/>
      <c r="C76" s="40"/>
      <c r="D76" s="38"/>
      <c r="E76" s="37"/>
    </row>
    <row r="77" spans="1:5" ht="12.75" hidden="1">
      <c r="A77" s="39"/>
      <c r="B77" s="40"/>
      <c r="C77" s="40"/>
      <c r="D77" s="38"/>
      <c r="E77" s="37"/>
    </row>
    <row r="78" spans="1:5" ht="12.75" hidden="1">
      <c r="A78" s="39"/>
      <c r="B78" s="40"/>
      <c r="C78" s="40"/>
      <c r="D78" s="38"/>
      <c r="E78" s="37"/>
    </row>
    <row r="79" spans="1:5" ht="12.75" hidden="1">
      <c r="A79" s="39"/>
      <c r="B79" s="40"/>
      <c r="C79" s="40"/>
      <c r="D79" s="38"/>
      <c r="E79" s="37"/>
    </row>
    <row r="80" spans="1:5" s="36" customFormat="1" ht="12.75" hidden="1">
      <c r="A80" s="82" t="s">
        <v>15</v>
      </c>
      <c r="B80" s="83"/>
      <c r="C80" s="83"/>
      <c r="D80" s="83"/>
      <c r="E80" s="29">
        <f>SUM(E73:E79)</f>
        <v>0</v>
      </c>
    </row>
    <row r="81" spans="1:5" s="12" customFormat="1" ht="13.5">
      <c r="A81" s="84" t="s">
        <v>9</v>
      </c>
      <c r="B81" s="85"/>
      <c r="C81" s="85"/>
      <c r="D81" s="85"/>
      <c r="E81" s="65">
        <f>E21+E72+E15+E80</f>
        <v>854227.8999999998</v>
      </c>
    </row>
    <row r="82" spans="1:5" ht="27" customHeight="1">
      <c r="A82" s="8">
        <v>57</v>
      </c>
      <c r="B82" s="25">
        <v>119</v>
      </c>
      <c r="C82" s="25">
        <v>119</v>
      </c>
      <c r="D82" s="21" t="s">
        <v>25</v>
      </c>
      <c r="E82" s="46">
        <v>1590</v>
      </c>
    </row>
    <row r="83" spans="1:5" ht="26.25">
      <c r="A83" s="8">
        <v>58</v>
      </c>
      <c r="B83" s="25">
        <v>721</v>
      </c>
      <c r="C83" s="25">
        <v>721</v>
      </c>
      <c r="D83" s="21" t="s">
        <v>16</v>
      </c>
      <c r="E83" s="46">
        <f>68.6+58.3</f>
        <v>126.89999999999999</v>
      </c>
    </row>
    <row r="84" spans="1:5" ht="39">
      <c r="A84" s="8">
        <v>59</v>
      </c>
      <c r="B84" s="9">
        <v>723</v>
      </c>
      <c r="C84" s="9">
        <v>723</v>
      </c>
      <c r="D84" s="21" t="s">
        <v>19</v>
      </c>
      <c r="E84" s="46">
        <v>162.6</v>
      </c>
    </row>
    <row r="85" spans="1:5" ht="15" customHeight="1">
      <c r="A85" s="8">
        <v>60</v>
      </c>
      <c r="B85" s="9">
        <v>724</v>
      </c>
      <c r="C85" s="9">
        <v>724</v>
      </c>
      <c r="D85" s="21" t="s">
        <v>20</v>
      </c>
      <c r="E85" s="46">
        <v>26924</v>
      </c>
    </row>
    <row r="86" spans="1:5" s="36" customFormat="1" ht="18" customHeight="1" thickBot="1">
      <c r="A86" s="67" t="s">
        <v>17</v>
      </c>
      <c r="B86" s="68"/>
      <c r="C86" s="68"/>
      <c r="D86" s="69"/>
      <c r="E86" s="66">
        <f>SUM(E82:E85)</f>
        <v>28803.5</v>
      </c>
    </row>
    <row r="87" spans="1:5" s="36" customFormat="1" ht="15.75" thickBot="1">
      <c r="A87" s="70" t="s">
        <v>10</v>
      </c>
      <c r="B87" s="71"/>
      <c r="C87" s="71"/>
      <c r="D87" s="72"/>
      <c r="E87" s="64">
        <f>E86+E81</f>
        <v>883031.3999999998</v>
      </c>
    </row>
    <row r="88" spans="1:5" ht="12.75">
      <c r="A88" s="22"/>
      <c r="B88" s="22"/>
      <c r="C88" s="22"/>
      <c r="D88" s="23"/>
      <c r="E88" s="30"/>
    </row>
    <row r="89" spans="1:5" ht="12.75">
      <c r="A89" s="22"/>
      <c r="B89" s="22"/>
      <c r="C89" s="22"/>
      <c r="D89" s="23"/>
      <c r="E89" s="30"/>
    </row>
    <row r="90" spans="1:5" ht="12.75">
      <c r="A90" s="22"/>
      <c r="B90" s="22"/>
      <c r="C90" s="22"/>
      <c r="D90" s="23"/>
      <c r="E90" s="30"/>
    </row>
    <row r="91" spans="1:5" ht="12.75">
      <c r="A91" s="22"/>
      <c r="B91" s="22"/>
      <c r="C91" s="22"/>
      <c r="D91" s="23"/>
      <c r="E91" s="31"/>
    </row>
    <row r="92" spans="1:5" ht="12.75">
      <c r="A92" s="22"/>
      <c r="B92" s="22"/>
      <c r="C92" s="22"/>
      <c r="D92" s="23"/>
      <c r="E92" s="30"/>
    </row>
    <row r="93" spans="1:5" ht="12.75">
      <c r="A93" s="22"/>
      <c r="B93" s="22"/>
      <c r="C93" s="22"/>
      <c r="D93" s="23"/>
      <c r="E93" s="30"/>
    </row>
    <row r="94" spans="1:5" ht="12.75">
      <c r="A94" s="22"/>
      <c r="B94" s="22"/>
      <c r="C94" s="22"/>
      <c r="D94" s="23"/>
      <c r="E94" s="30"/>
    </row>
    <row r="95" spans="1:5" ht="12.75">
      <c r="A95" s="22"/>
      <c r="B95" s="22"/>
      <c r="C95" s="22"/>
      <c r="D95" s="23"/>
      <c r="E95" s="30"/>
    </row>
    <row r="96" spans="1:5" ht="12.75">
      <c r="A96" s="22"/>
      <c r="B96" s="22"/>
      <c r="C96" s="22"/>
      <c r="D96" s="23"/>
      <c r="E96" s="30"/>
    </row>
    <row r="97" spans="1:5" ht="12.75">
      <c r="A97" s="22"/>
      <c r="B97" s="22"/>
      <c r="C97" s="22"/>
      <c r="D97" s="23"/>
      <c r="E97" s="30"/>
    </row>
    <row r="98" spans="1:5" ht="12.75">
      <c r="A98" s="22"/>
      <c r="B98" s="22"/>
      <c r="C98" s="22"/>
      <c r="D98" s="23"/>
      <c r="E98" s="30"/>
    </row>
    <row r="99" spans="1:5" ht="12.75">
      <c r="A99" s="22"/>
      <c r="B99" s="22"/>
      <c r="C99" s="22"/>
      <c r="D99" s="23"/>
      <c r="E99" s="30"/>
    </row>
    <row r="100" spans="1:5" ht="12.75">
      <c r="A100" s="22"/>
      <c r="B100" s="22"/>
      <c r="C100" s="22"/>
      <c r="D100" s="23"/>
      <c r="E100" s="30"/>
    </row>
    <row r="101" spans="1:5" ht="12.75">
      <c r="A101" s="22"/>
      <c r="B101" s="22"/>
      <c r="C101" s="22"/>
      <c r="D101" s="23"/>
      <c r="E101" s="30"/>
    </row>
    <row r="102" spans="1:5" ht="12.75">
      <c r="A102" s="22"/>
      <c r="B102" s="22"/>
      <c r="C102" s="22"/>
      <c r="D102" s="23"/>
      <c r="E102" s="30"/>
    </row>
    <row r="103" spans="1:5" ht="12.75">
      <c r="A103" s="22"/>
      <c r="B103" s="22"/>
      <c r="C103" s="22"/>
      <c r="D103" s="23"/>
      <c r="E103" s="30"/>
    </row>
    <row r="104" spans="1:5" ht="12.75">
      <c r="A104" s="22"/>
      <c r="B104" s="22"/>
      <c r="C104" s="22"/>
      <c r="D104" s="23"/>
      <c r="E104" s="30"/>
    </row>
    <row r="105" spans="1:5" ht="12.75">
      <c r="A105" s="22"/>
      <c r="B105" s="22"/>
      <c r="C105" s="22"/>
      <c r="D105" s="23"/>
      <c r="E105" s="30"/>
    </row>
    <row r="106" spans="1:5" ht="12.75">
      <c r="A106" s="22"/>
      <c r="B106" s="22"/>
      <c r="C106" s="22"/>
      <c r="D106" s="23"/>
      <c r="E106" s="30"/>
    </row>
    <row r="107" spans="1:5" ht="12.75">
      <c r="A107" s="22"/>
      <c r="B107" s="22"/>
      <c r="C107" s="22"/>
      <c r="D107" s="23"/>
      <c r="E107" s="30"/>
    </row>
    <row r="108" spans="1:5" ht="12.75">
      <c r="A108" s="22"/>
      <c r="B108" s="22"/>
      <c r="C108" s="22"/>
      <c r="D108" s="23"/>
      <c r="E108" s="30"/>
    </row>
    <row r="109" spans="1:5" ht="12.75">
      <c r="A109" s="22"/>
      <c r="B109" s="22"/>
      <c r="C109" s="22"/>
      <c r="D109" s="23"/>
      <c r="E109" s="30"/>
    </row>
    <row r="110" spans="1:5" ht="12.75">
      <c r="A110" s="22"/>
      <c r="B110" s="22"/>
      <c r="C110" s="22"/>
      <c r="D110" s="23"/>
      <c r="E110" s="30"/>
    </row>
    <row r="111" spans="1:5" ht="12.75">
      <c r="A111" s="22"/>
      <c r="B111" s="22"/>
      <c r="C111" s="22"/>
      <c r="D111" s="23"/>
      <c r="E111" s="30"/>
    </row>
    <row r="112" spans="1:5" ht="12.75">
      <c r="A112" s="22"/>
      <c r="B112" s="22"/>
      <c r="C112" s="22"/>
      <c r="D112" s="23"/>
      <c r="E112" s="30"/>
    </row>
    <row r="113" spans="1:5" ht="12.75">
      <c r="A113" s="22"/>
      <c r="B113" s="22"/>
      <c r="C113" s="22"/>
      <c r="D113" s="23"/>
      <c r="E113" s="30"/>
    </row>
    <row r="114" spans="1:5" ht="12.75">
      <c r="A114" s="22"/>
      <c r="B114" s="22"/>
      <c r="C114" s="22"/>
      <c r="D114" s="23"/>
      <c r="E114" s="30"/>
    </row>
    <row r="115" spans="1:5" ht="12.75">
      <c r="A115" s="22"/>
      <c r="B115" s="22"/>
      <c r="C115" s="22"/>
      <c r="D115" s="23"/>
      <c r="E115" s="30"/>
    </row>
    <row r="116" spans="1:5" ht="12.75">
      <c r="A116" s="22"/>
      <c r="B116" s="22"/>
      <c r="C116" s="22"/>
      <c r="D116" s="23"/>
      <c r="E116" s="30"/>
    </row>
    <row r="117" spans="1:5" ht="12.75">
      <c r="A117" s="22"/>
      <c r="B117" s="22"/>
      <c r="C117" s="22"/>
      <c r="D117" s="23"/>
      <c r="E117" s="30"/>
    </row>
    <row r="118" spans="1:5" ht="12.75">
      <c r="A118" s="22"/>
      <c r="B118" s="22"/>
      <c r="C118" s="22"/>
      <c r="D118" s="23"/>
      <c r="E118" s="30"/>
    </row>
    <row r="119" spans="1:5" ht="12.75">
      <c r="A119" s="22"/>
      <c r="B119" s="22"/>
      <c r="C119" s="22"/>
      <c r="D119" s="23"/>
      <c r="E119" s="30"/>
    </row>
    <row r="120" spans="1:5" ht="12.75">
      <c r="A120" s="22"/>
      <c r="B120" s="22"/>
      <c r="C120" s="22"/>
      <c r="D120" s="23"/>
      <c r="E120" s="30"/>
    </row>
    <row r="121" spans="1:5" ht="12.75">
      <c r="A121" s="22"/>
      <c r="B121" s="22"/>
      <c r="C121" s="22"/>
      <c r="D121" s="23"/>
      <c r="E121" s="30"/>
    </row>
    <row r="122" spans="1:5" ht="12.75">
      <c r="A122" s="22"/>
      <c r="B122" s="22"/>
      <c r="C122" s="22"/>
      <c r="D122" s="23"/>
      <c r="E122" s="30"/>
    </row>
    <row r="123" spans="1:5" ht="12.75">
      <c r="A123" s="22"/>
      <c r="B123" s="22"/>
      <c r="C123" s="22"/>
      <c r="D123" s="23"/>
      <c r="E123" s="30"/>
    </row>
    <row r="124" spans="1:5" ht="12.75">
      <c r="A124" s="22"/>
      <c r="B124" s="22"/>
      <c r="C124" s="22"/>
      <c r="D124" s="23"/>
      <c r="E124" s="30"/>
    </row>
    <row r="125" spans="1:5" ht="12.75">
      <c r="A125" s="22"/>
      <c r="B125" s="22"/>
      <c r="C125" s="22"/>
      <c r="D125" s="23"/>
      <c r="E125" s="30"/>
    </row>
    <row r="126" spans="1:5" ht="12.75">
      <c r="A126" s="22"/>
      <c r="B126" s="22"/>
      <c r="C126" s="22"/>
      <c r="D126" s="23"/>
      <c r="E126" s="30"/>
    </row>
    <row r="127" spans="1:5" ht="12.75">
      <c r="A127" s="22"/>
      <c r="B127" s="22"/>
      <c r="C127" s="22"/>
      <c r="D127" s="23"/>
      <c r="E127" s="30"/>
    </row>
    <row r="128" spans="1:5" ht="12.75">
      <c r="A128" s="22"/>
      <c r="B128" s="22"/>
      <c r="C128" s="22"/>
      <c r="D128" s="23"/>
      <c r="E128" s="24"/>
    </row>
    <row r="129" spans="1:5" ht="12.75">
      <c r="A129" s="22"/>
      <c r="B129" s="22"/>
      <c r="C129" s="22"/>
      <c r="D129" s="23"/>
      <c r="E129" s="24"/>
    </row>
    <row r="130" spans="1:5" ht="12.75">
      <c r="A130" s="22"/>
      <c r="B130" s="22"/>
      <c r="C130" s="22"/>
      <c r="D130" s="23"/>
      <c r="E130" s="24"/>
    </row>
    <row r="131" spans="1:5" ht="12.75">
      <c r="A131" s="22"/>
      <c r="B131" s="22"/>
      <c r="C131" s="22"/>
      <c r="D131" s="23"/>
      <c r="E131" s="24"/>
    </row>
    <row r="132" spans="1:5" ht="12.75">
      <c r="A132" s="22"/>
      <c r="B132" s="22"/>
      <c r="C132" s="22"/>
      <c r="D132" s="23"/>
      <c r="E132" s="24"/>
    </row>
    <row r="133" spans="1:5" ht="12.75">
      <c r="A133" s="22"/>
      <c r="B133" s="22"/>
      <c r="C133" s="22"/>
      <c r="D133" s="23"/>
      <c r="E133" s="24"/>
    </row>
    <row r="134" spans="1:5" ht="12.75">
      <c r="A134" s="22"/>
      <c r="B134" s="22"/>
      <c r="C134" s="22"/>
      <c r="D134" s="23"/>
      <c r="E134" s="24"/>
    </row>
    <row r="135" spans="1:5" ht="12.75">
      <c r="A135" s="22"/>
      <c r="B135" s="22"/>
      <c r="C135" s="22"/>
      <c r="D135" s="23"/>
      <c r="E135" s="24"/>
    </row>
    <row r="136" spans="1:5" ht="12.75">
      <c r="A136" s="22"/>
      <c r="B136" s="22"/>
      <c r="C136" s="22"/>
      <c r="D136" s="23"/>
      <c r="E136" s="24"/>
    </row>
    <row r="137" spans="1:5" ht="12.75">
      <c r="A137" s="22"/>
      <c r="B137" s="22"/>
      <c r="C137" s="22"/>
      <c r="D137" s="23"/>
      <c r="E137" s="24"/>
    </row>
    <row r="138" spans="1:5" ht="12.75">
      <c r="A138" s="22"/>
      <c r="B138" s="22"/>
      <c r="C138" s="22"/>
      <c r="D138" s="23"/>
      <c r="E138" s="24"/>
    </row>
    <row r="139" spans="1:5" ht="12.75">
      <c r="A139" s="22"/>
      <c r="B139" s="22"/>
      <c r="C139" s="22"/>
      <c r="D139" s="23"/>
      <c r="E139" s="24"/>
    </row>
    <row r="140" spans="1:5" ht="12.75">
      <c r="A140" s="22"/>
      <c r="B140" s="22"/>
      <c r="C140" s="22"/>
      <c r="D140" s="23"/>
      <c r="E140" s="24"/>
    </row>
    <row r="141" spans="1:5" ht="12.75">
      <c r="A141" s="22"/>
      <c r="B141" s="22"/>
      <c r="C141" s="22"/>
      <c r="D141" s="23"/>
      <c r="E141" s="24"/>
    </row>
    <row r="142" spans="1:5" ht="12.75">
      <c r="A142" s="22"/>
      <c r="B142" s="22"/>
      <c r="C142" s="22"/>
      <c r="D142" s="23"/>
      <c r="E142" s="24"/>
    </row>
    <row r="143" spans="1:5" ht="12.75">
      <c r="A143" s="22"/>
      <c r="B143" s="22"/>
      <c r="C143" s="22"/>
      <c r="D143" s="23"/>
      <c r="E143" s="24"/>
    </row>
    <row r="144" spans="1:5" ht="12.75">
      <c r="A144" s="22"/>
      <c r="B144" s="22"/>
      <c r="C144" s="22"/>
      <c r="D144" s="23"/>
      <c r="E144" s="24"/>
    </row>
    <row r="145" spans="1:5" ht="12.75">
      <c r="A145" s="22"/>
      <c r="B145" s="22"/>
      <c r="C145" s="22"/>
      <c r="D145" s="23"/>
      <c r="E145" s="24"/>
    </row>
    <row r="146" spans="1:5" ht="12.75">
      <c r="A146" s="22"/>
      <c r="B146" s="22"/>
      <c r="C146" s="22"/>
      <c r="D146" s="23"/>
      <c r="E146" s="24"/>
    </row>
    <row r="147" spans="1:5" ht="12.75">
      <c r="A147" s="22"/>
      <c r="B147" s="22"/>
      <c r="C147" s="22"/>
      <c r="D147" s="23"/>
      <c r="E147" s="24"/>
    </row>
    <row r="148" spans="1:5" ht="12.75">
      <c r="A148" s="22"/>
      <c r="B148" s="22"/>
      <c r="C148" s="22"/>
      <c r="D148" s="23"/>
      <c r="E148" s="24"/>
    </row>
    <row r="149" spans="1:5" ht="12.75">
      <c r="A149" s="22"/>
      <c r="B149" s="22"/>
      <c r="C149" s="22"/>
      <c r="D149" s="23"/>
      <c r="E149" s="24"/>
    </row>
    <row r="150" spans="1:5" ht="12.75">
      <c r="A150" s="22"/>
      <c r="B150" s="22"/>
      <c r="C150" s="22"/>
      <c r="D150" s="23"/>
      <c r="E150" s="24"/>
    </row>
    <row r="151" spans="1:5" ht="12.75">
      <c r="A151" s="22"/>
      <c r="B151" s="22"/>
      <c r="C151" s="22"/>
      <c r="D151" s="23"/>
      <c r="E151" s="24"/>
    </row>
    <row r="152" spans="1:5" ht="12.75">
      <c r="A152" s="22"/>
      <c r="B152" s="22"/>
      <c r="C152" s="22"/>
      <c r="D152" s="23"/>
      <c r="E152" s="24"/>
    </row>
    <row r="153" spans="1:5" ht="12.75">
      <c r="A153" s="22"/>
      <c r="B153" s="22"/>
      <c r="C153" s="22"/>
      <c r="D153" s="23"/>
      <c r="E153" s="24"/>
    </row>
    <row r="154" spans="1:5" ht="12.75">
      <c r="A154" s="22"/>
      <c r="B154" s="22"/>
      <c r="C154" s="22"/>
      <c r="D154" s="23"/>
      <c r="E154" s="24"/>
    </row>
    <row r="155" spans="1:5" ht="12.75">
      <c r="A155" s="22"/>
      <c r="B155" s="22"/>
      <c r="C155" s="22"/>
      <c r="D155" s="23"/>
      <c r="E155" s="24"/>
    </row>
    <row r="156" spans="1:5" ht="12.75">
      <c r="A156" s="22"/>
      <c r="B156" s="22"/>
      <c r="C156" s="22"/>
      <c r="D156" s="23"/>
      <c r="E156" s="24"/>
    </row>
    <row r="157" spans="1:5" ht="12.75">
      <c r="A157" s="22"/>
      <c r="B157" s="22"/>
      <c r="C157" s="22"/>
      <c r="D157" s="23"/>
      <c r="E157" s="24"/>
    </row>
    <row r="158" spans="1:5" ht="12.75">
      <c r="A158" s="22"/>
      <c r="B158" s="22"/>
      <c r="C158" s="22"/>
      <c r="D158" s="23"/>
      <c r="E158" s="24"/>
    </row>
    <row r="159" spans="1:5" ht="12.75">
      <c r="A159" s="22"/>
      <c r="B159" s="22"/>
      <c r="C159" s="22"/>
      <c r="D159" s="23"/>
      <c r="E159" s="24"/>
    </row>
    <row r="160" spans="1:5" ht="12.75">
      <c r="A160" s="22"/>
      <c r="B160" s="22"/>
      <c r="C160" s="22"/>
      <c r="D160" s="23"/>
      <c r="E160" s="24"/>
    </row>
    <row r="161" spans="1:5" ht="12.75">
      <c r="A161" s="22"/>
      <c r="B161" s="22"/>
      <c r="C161" s="22"/>
      <c r="D161" s="23"/>
      <c r="E161" s="24"/>
    </row>
    <row r="162" spans="1:5" ht="12.75">
      <c r="A162" s="22"/>
      <c r="B162" s="22"/>
      <c r="C162" s="22"/>
      <c r="D162" s="23"/>
      <c r="E162" s="24"/>
    </row>
    <row r="163" spans="1:5" ht="12.75">
      <c r="A163" s="22"/>
      <c r="B163" s="22"/>
      <c r="C163" s="22"/>
      <c r="D163" s="23"/>
      <c r="E163" s="24"/>
    </row>
    <row r="164" spans="1:5" ht="12.75">
      <c r="A164" s="22"/>
      <c r="B164" s="22"/>
      <c r="C164" s="22"/>
      <c r="D164" s="23"/>
      <c r="E164" s="24"/>
    </row>
    <row r="165" spans="1:5" ht="12.75">
      <c r="A165" s="22"/>
      <c r="B165" s="22"/>
      <c r="C165" s="22"/>
      <c r="D165" s="23"/>
      <c r="E165" s="24"/>
    </row>
    <row r="166" spans="1:5" ht="12.75">
      <c r="A166" s="22"/>
      <c r="B166" s="22"/>
      <c r="C166" s="22"/>
      <c r="D166" s="23"/>
      <c r="E166" s="24"/>
    </row>
    <row r="167" ht="12.75">
      <c r="E167" s="24"/>
    </row>
    <row r="168" ht="12.75">
      <c r="E168" s="24"/>
    </row>
    <row r="169" ht="12.75">
      <c r="E169" s="24"/>
    </row>
    <row r="170" ht="12.75">
      <c r="E170" s="24"/>
    </row>
    <row r="171" ht="12.75">
      <c r="E171" s="24"/>
    </row>
    <row r="172" ht="12.75">
      <c r="E172" s="24"/>
    </row>
    <row r="173" ht="12.75">
      <c r="E173" s="24"/>
    </row>
    <row r="174" ht="12.75">
      <c r="E174" s="24"/>
    </row>
    <row r="175" ht="12.75">
      <c r="E175" s="24"/>
    </row>
    <row r="176" ht="12.75">
      <c r="E176" s="24"/>
    </row>
    <row r="177" ht="12.75">
      <c r="E177" s="24"/>
    </row>
    <row r="178" ht="12.75">
      <c r="E178" s="24"/>
    </row>
    <row r="179" ht="12.75">
      <c r="E179" s="24"/>
    </row>
    <row r="180" ht="12.75">
      <c r="E180" s="24"/>
    </row>
    <row r="181" ht="12.75">
      <c r="E181" s="24"/>
    </row>
    <row r="182" ht="12.75">
      <c r="E182" s="24"/>
    </row>
    <row r="183" ht="12.75">
      <c r="E183" s="24"/>
    </row>
    <row r="184" ht="12.75">
      <c r="E184" s="24"/>
    </row>
    <row r="185" ht="12.75">
      <c r="E185" s="24"/>
    </row>
    <row r="186" ht="12.75">
      <c r="E186" s="24"/>
    </row>
    <row r="187" ht="12.75">
      <c r="E187" s="24"/>
    </row>
    <row r="188" ht="12.75">
      <c r="E188" s="24"/>
    </row>
    <row r="189" ht="12.75">
      <c r="E189" s="24"/>
    </row>
    <row r="190" ht="12.75">
      <c r="E190" s="24"/>
    </row>
    <row r="191" ht="12.75">
      <c r="E191" s="24"/>
    </row>
    <row r="192" ht="12.75">
      <c r="E192" s="24"/>
    </row>
    <row r="193" ht="12.75">
      <c r="E193" s="24"/>
    </row>
    <row r="194" ht="12.75">
      <c r="E194" s="24"/>
    </row>
    <row r="195" ht="12.75">
      <c r="E195" s="24"/>
    </row>
    <row r="196" ht="12.75">
      <c r="E196" s="24"/>
    </row>
    <row r="197" ht="12.75">
      <c r="E197" s="24"/>
    </row>
    <row r="198" ht="12.75">
      <c r="E198" s="24"/>
    </row>
    <row r="199" ht="12.75">
      <c r="E199" s="24"/>
    </row>
    <row r="200" ht="12.75">
      <c r="E200" s="24"/>
    </row>
    <row r="201" ht="12.75">
      <c r="E201" s="24"/>
    </row>
    <row r="202" ht="12.75">
      <c r="E202" s="24"/>
    </row>
    <row r="203" ht="12.75">
      <c r="E203" s="24"/>
    </row>
    <row r="204" ht="12.75">
      <c r="E204" s="24"/>
    </row>
    <row r="205" ht="12.75">
      <c r="E205" s="24"/>
    </row>
    <row r="206" ht="12.75">
      <c r="E206" s="24"/>
    </row>
    <row r="207" ht="12.75">
      <c r="E207" s="24"/>
    </row>
    <row r="208" ht="12.75">
      <c r="E208" s="24"/>
    </row>
    <row r="209" ht="12.75">
      <c r="E209" s="24"/>
    </row>
    <row r="210" ht="12.75">
      <c r="E210" s="24"/>
    </row>
    <row r="211" ht="12.75">
      <c r="E211" s="24"/>
    </row>
    <row r="212" ht="12.75">
      <c r="E212" s="24"/>
    </row>
    <row r="213" ht="12.75">
      <c r="E213" s="24"/>
    </row>
    <row r="214" ht="12.75">
      <c r="E214" s="24"/>
    </row>
    <row r="215" ht="12.75">
      <c r="E215" s="24"/>
    </row>
    <row r="216" ht="12.75">
      <c r="E216" s="24"/>
    </row>
    <row r="217" ht="12.75">
      <c r="E217" s="24"/>
    </row>
    <row r="218" ht="12.75">
      <c r="E218" s="24"/>
    </row>
    <row r="219" ht="12.75">
      <c r="E219" s="24"/>
    </row>
    <row r="220" ht="12.75">
      <c r="E220" s="24"/>
    </row>
    <row r="221" ht="12.75">
      <c r="E221" s="24"/>
    </row>
    <row r="222" ht="12.75">
      <c r="E222" s="24"/>
    </row>
    <row r="223" ht="12.75">
      <c r="E223" s="24"/>
    </row>
    <row r="224" ht="12.75">
      <c r="E224" s="24"/>
    </row>
    <row r="225" ht="12.75">
      <c r="E225" s="24"/>
    </row>
    <row r="226" ht="12.75">
      <c r="E226" s="24"/>
    </row>
    <row r="227" ht="12.75">
      <c r="E227" s="24"/>
    </row>
    <row r="228" ht="12.75">
      <c r="E228" s="24"/>
    </row>
    <row r="229" ht="12.75">
      <c r="E229" s="24"/>
    </row>
    <row r="230" ht="12.75">
      <c r="E230" s="24"/>
    </row>
    <row r="231" ht="12.75">
      <c r="E231" s="24"/>
    </row>
    <row r="232" ht="12.75">
      <c r="E232" s="24"/>
    </row>
    <row r="233" ht="12.75">
      <c r="E233" s="24"/>
    </row>
    <row r="234" ht="12.75">
      <c r="E234" s="24"/>
    </row>
    <row r="235" ht="12.75">
      <c r="E235" s="24"/>
    </row>
    <row r="236" ht="12.75">
      <c r="E236" s="24"/>
    </row>
    <row r="237" ht="12.75">
      <c r="E237" s="24"/>
    </row>
    <row r="238" ht="12.75">
      <c r="E238" s="24"/>
    </row>
    <row r="239" ht="12.75">
      <c r="E239" s="24"/>
    </row>
    <row r="240" ht="12.75">
      <c r="E240" s="24"/>
    </row>
    <row r="241" ht="12.75">
      <c r="E241" s="24"/>
    </row>
    <row r="242" ht="12.75">
      <c r="E242" s="24"/>
    </row>
    <row r="243" ht="12.75">
      <c r="E243" s="24"/>
    </row>
    <row r="244" ht="12.75">
      <c r="E244" s="24"/>
    </row>
    <row r="245" ht="12.75">
      <c r="E245" s="24"/>
    </row>
    <row r="246" ht="12.75">
      <c r="E246" s="24"/>
    </row>
    <row r="247" ht="12.75">
      <c r="E247" s="24"/>
    </row>
    <row r="248" ht="12.75">
      <c r="E248" s="24"/>
    </row>
    <row r="249" ht="12.75">
      <c r="E249" s="24"/>
    </row>
    <row r="250" ht="12.75">
      <c r="E250" s="24"/>
    </row>
    <row r="251" ht="12.75">
      <c r="E251" s="24"/>
    </row>
    <row r="252" ht="12.75">
      <c r="E252" s="24"/>
    </row>
    <row r="253" ht="12.75">
      <c r="E253" s="24"/>
    </row>
    <row r="254" ht="12.75">
      <c r="E254" s="24"/>
    </row>
    <row r="255" ht="12.75">
      <c r="E255" s="24"/>
    </row>
    <row r="256" ht="12.75">
      <c r="E256" s="24"/>
    </row>
    <row r="257" ht="12.75">
      <c r="E257" s="24"/>
    </row>
    <row r="258" ht="12.75">
      <c r="E258" s="24"/>
    </row>
    <row r="259" ht="12.75">
      <c r="E259" s="24"/>
    </row>
    <row r="260" ht="12.75">
      <c r="E260" s="24"/>
    </row>
    <row r="261" ht="12.75">
      <c r="E261" s="24"/>
    </row>
    <row r="262" ht="12.75">
      <c r="E262" s="24"/>
    </row>
    <row r="263" ht="12.75">
      <c r="E263" s="24"/>
    </row>
    <row r="264" ht="12.75">
      <c r="E264" s="24"/>
    </row>
    <row r="265" ht="12.75">
      <c r="E265" s="24"/>
    </row>
    <row r="266" ht="12.75">
      <c r="E266" s="24"/>
    </row>
    <row r="267" ht="12.75">
      <c r="E267" s="24"/>
    </row>
    <row r="268" ht="12.75">
      <c r="E268" s="24"/>
    </row>
    <row r="269" ht="12.75">
      <c r="E269" s="24"/>
    </row>
  </sheetData>
  <sheetProtection/>
  <autoFilter ref="A13:E87"/>
  <mergeCells count="8">
    <mergeCell ref="A86:D86"/>
    <mergeCell ref="A87:D87"/>
    <mergeCell ref="A10:E10"/>
    <mergeCell ref="A15:D15"/>
    <mergeCell ref="A21:D21"/>
    <mergeCell ref="A72:D72"/>
    <mergeCell ref="A80:D80"/>
    <mergeCell ref="A81:D81"/>
  </mergeCells>
  <printOptions/>
  <pageMargins left="0.9055118110236221" right="0.31496062992125984" top="0.35433070866141736" bottom="0.15748031496062992" header="0.31496062992125984" footer="0.31496062992125984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Пашкова</cp:lastModifiedBy>
  <cp:lastPrinted>2015-11-03T14:11:59Z</cp:lastPrinted>
  <dcterms:created xsi:type="dcterms:W3CDTF">2005-12-26T07:27:52Z</dcterms:created>
  <dcterms:modified xsi:type="dcterms:W3CDTF">2015-11-03T14:12:01Z</dcterms:modified>
  <cp:category/>
  <cp:version/>
  <cp:contentType/>
  <cp:contentStatus/>
</cp:coreProperties>
</file>