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20" windowWidth="15432" windowHeight="11808" tabRatio="611" activeTab="0"/>
  </bookViews>
  <sheets>
    <sheet name="прил.4.1 на 2017-2018" sheetId="1" r:id="rId1"/>
  </sheets>
  <definedNames>
    <definedName name="_xlnm._FilterDatabase" localSheetId="0" hidden="1">'прил.4.1 на 2017-2018'!$A$14:$F$46</definedName>
    <definedName name="_xlnm.Print_Titles" localSheetId="0">'прил.4.1 на 2017-2018'!$13:$14</definedName>
  </definedNames>
  <calcPr fullCalcOnLoad="1"/>
</workbook>
</file>

<file path=xl/sharedStrings.xml><?xml version="1.0" encoding="utf-8"?>
<sst xmlns="http://schemas.openxmlformats.org/spreadsheetml/2006/main" count="76" uniqueCount="75">
  <si>
    <t>№ п/п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</si>
  <si>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</si>
  <si>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</si>
  <si>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</si>
  <si>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</si>
  <si>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</si>
  <si>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Безвозмездные перечисления от других бюджетов бюджетной системы </t>
  </si>
  <si>
    <t>Доп. Кд.</t>
  </si>
  <si>
    <t>ИТОГО из бюджета Ленинградской области</t>
  </si>
  <si>
    <t>ВСЕГО</t>
  </si>
  <si>
    <t>Всего субвенций</t>
  </si>
  <si>
    <t>Источники доходов</t>
  </si>
  <si>
    <t>Всего дотаций</t>
  </si>
  <si>
    <t>Сумма (тыс.руб.)</t>
  </si>
  <si>
    <t>Всего иных межбюджетных трансфертов</t>
  </si>
  <si>
    <t>ИТОГО из бюджетов поселений</t>
  </si>
  <si>
    <t>151</t>
  </si>
  <si>
    <t>174</t>
  </si>
  <si>
    <t>181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</si>
  <si>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</si>
  <si>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187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</si>
  <si>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</si>
  <si>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139</t>
  </si>
  <si>
    <t>192</t>
  </si>
  <si>
    <t>154</t>
  </si>
  <si>
    <t>105</t>
  </si>
  <si>
    <t>Код цели</t>
  </si>
  <si>
    <t xml:space="preserve">на 2017-2018 годы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</si>
  <si>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</si>
  <si>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3041</t>
  </si>
  <si>
    <t>2017 год</t>
  </si>
  <si>
    <t>2018 год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</si>
  <si>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</si>
  <si>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</si>
  <si>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</si>
  <si>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</si>
  <si>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</si>
  <si>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3036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</si>
  <si>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</si>
  <si>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3044</t>
  </si>
  <si>
    <t>3004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</si>
  <si>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</si>
  <si>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3018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</si>
  <si>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</si>
  <si>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</si>
  <si>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3019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</si>
  <si>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</si>
  <si>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</si>
  <si>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</si>
  <si>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 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</si>
  <si>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</si>
  <si>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</si>
  <si>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3022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</si>
  <si>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</si>
  <si>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</si>
  <si>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</si>
  <si>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3001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</si>
  <si>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</si>
  <si>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</si>
  <si>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</si>
  <si>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</si>
  <si>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</si>
  <si>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148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</si>
  <si>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</si>
  <si>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152</t>
  </si>
  <si>
    <t>3034</t>
  </si>
  <si>
    <t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</si>
  <si>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</si>
  <si>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</si>
  <si>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</si>
  <si>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Приложение  4.1</t>
  </si>
  <si>
    <t xml:space="preserve">Субсидии бюджетам муниципальных образований Ленинградской области на организацию разнообразных форм предоставления дошкольного и предшкольного образования на плановый период 2018 год </t>
  </si>
  <si>
    <t>000</t>
  </si>
  <si>
    <t>Дотации на выравнивание бюджетной обеспеченности муниципальных районов, городских округов</t>
  </si>
  <si>
    <t xml:space="preserve">от  23.12.2015 № 160-рсд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</si>
</sst>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?"/>
  </numFmts>
  <fonts count="6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b/>
      <i/>
      <sz val="12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 Cyr"/>
      <family val="0"/>
    </font>
    <font>
      <b/>
      <sz val="10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14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0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 wrapText="1"/>
    </xf>
    <xf numFmtId="171" fontId="0" fillId="0" borderId="0" xfId="0" applyNumberFormat="1" applyFill="1" applyAlignment="1">
      <alignment/>
    </xf>
    <xf numFmtId="171" fontId="12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vertical="justify" wrapText="1"/>
    </xf>
    <xf numFmtId="0" fontId="15" fillId="0" borderId="0" xfId="0" applyFont="1" applyFill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justify" wrapText="1"/>
    </xf>
    <xf numFmtId="49" fontId="23" fillId="0" borderId="13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>
      <alignment wrapText="1"/>
    </xf>
    <xf numFmtId="0" fontId="23" fillId="0" borderId="13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wrapText="1"/>
    </xf>
    <xf numFmtId="49" fontId="24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171" fontId="21" fillId="0" borderId="15" xfId="0" applyNumberFormat="1" applyFont="1" applyFill="1" applyBorder="1" applyAlignment="1">
      <alignment/>
    </xf>
    <xf numFmtId="171" fontId="1" fillId="0" borderId="15" xfId="0" applyNumberFormat="1" applyFont="1" applyFill="1" applyBorder="1" applyAlignment="1">
      <alignment/>
    </xf>
    <xf numFmtId="171" fontId="25" fillId="0" borderId="15" xfId="0" applyNumberFormat="1" applyFont="1" applyFill="1" applyBorder="1" applyAlignment="1">
      <alignment/>
    </xf>
    <xf numFmtId="171" fontId="0" fillId="0" borderId="15" xfId="0" applyNumberFormat="1" applyFont="1" applyFill="1" applyBorder="1" applyAlignment="1">
      <alignment/>
    </xf>
    <xf numFmtId="171" fontId="1" fillId="0" borderId="16" xfId="0" applyNumberFormat="1" applyFont="1" applyFill="1" applyBorder="1" applyAlignment="1">
      <alignment/>
    </xf>
    <xf numFmtId="171" fontId="21" fillId="0" borderId="13" xfId="0" applyNumberFormat="1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171" fontId="25" fillId="0" borderId="13" xfId="0" applyNumberFormat="1" applyFont="1" applyFill="1" applyBorder="1" applyAlignment="1">
      <alignment/>
    </xf>
    <xf numFmtId="171" fontId="0" fillId="0" borderId="13" xfId="0" applyNumberFormat="1" applyFont="1" applyFill="1" applyBorder="1" applyAlignment="1">
      <alignment/>
    </xf>
    <xf numFmtId="171" fontId="1" fillId="0" borderId="17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/>
    </xf>
    <xf numFmtId="171" fontId="17" fillId="0" borderId="12" xfId="0" applyNumberFormat="1" applyFont="1" applyFill="1" applyBorder="1" applyAlignment="1">
      <alignment/>
    </xf>
    <xf numFmtId="171" fontId="17" fillId="0" borderId="14" xfId="0" applyNumberFormat="1" applyFont="1" applyFill="1" applyBorder="1" applyAlignment="1">
      <alignment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right"/>
    </xf>
    <xf numFmtId="171" fontId="19" fillId="0" borderId="0" xfId="60" applyNumberFormat="1" applyFont="1" applyFill="1" applyBorder="1" applyAlignment="1">
      <alignment horizontal="right"/>
    </xf>
    <xf numFmtId="0" fontId="10" fillId="0" borderId="13" xfId="0" applyNumberFormat="1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wrapText="1"/>
    </xf>
    <xf numFmtId="171" fontId="0" fillId="33" borderId="13" xfId="0" applyNumberFormat="1" applyFont="1" applyFill="1" applyBorder="1" applyAlignment="1">
      <alignment/>
    </xf>
    <xf numFmtId="171" fontId="0" fillId="33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14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2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tabSelected="1" zoomScalePageLayoutView="0" workbookViewId="0" topLeftCell="A7">
      <selection activeCell="F6" sqref="F6"/>
    </sheetView>
  </sheetViews>
  <sheetFormatPr defaultColWidth="9.125" defaultRowHeight="12.75"/>
  <cols>
    <col min="1" max="1" width="6.875" style="9" customWidth="1"/>
    <col min="2" max="3" width="9.00390625" style="9" hidden="1" customWidth="1"/>
    <col min="4" max="4" width="104.625" style="16" customWidth="1"/>
    <col min="5" max="5" width="16.50390625" style="1" customWidth="1"/>
    <col min="6" max="6" width="15.50390625" style="29" customWidth="1"/>
    <col min="7" max="16384" width="9.125" style="1" customWidth="1"/>
  </cols>
  <sheetData>
    <row r="1" spans="1:6" s="14" customFormat="1" ht="27">
      <c r="A1" s="12"/>
      <c r="B1" s="12"/>
      <c r="C1" s="12"/>
      <c r="D1" s="13"/>
      <c r="F1" s="56" t="s">
        <v>70</v>
      </c>
    </row>
    <row r="2" spans="1:6" s="15" customFormat="1" ht="13.5">
      <c r="A2" s="12"/>
      <c r="B2" s="12"/>
      <c r="C2" s="12"/>
      <c r="D2" s="10"/>
      <c r="F2" s="57" t="s">
        <v>2</v>
      </c>
    </row>
    <row r="3" spans="1:6" s="15" customFormat="1" ht="13.5">
      <c r="A3" s="12"/>
      <c r="B3" s="12"/>
      <c r="C3" s="12"/>
      <c r="D3" s="5"/>
      <c r="F3" s="57" t="s">
        <v>3</v>
      </c>
    </row>
    <row r="4" spans="1:6" s="15" customFormat="1" ht="13.5">
      <c r="A4" s="12"/>
      <c r="B4" s="12"/>
      <c r="C4" s="12"/>
      <c r="D4" s="5"/>
      <c r="F4" s="57" t="s">
        <v>4</v>
      </c>
    </row>
    <row r="5" spans="1:6" s="15" customFormat="1" ht="13.5">
      <c r="A5" s="12"/>
      <c r="B5" s="12"/>
      <c r="C5" s="12"/>
      <c r="D5" s="5"/>
      <c r="F5" s="57" t="s">
        <v>5</v>
      </c>
    </row>
    <row r="6" spans="1:6" s="15" customFormat="1" ht="22.5" customHeight="1">
      <c r="A6" s="12"/>
      <c r="B6" s="12"/>
      <c r="C6" s="12"/>
      <c r="D6" s="5"/>
      <c r="F6" s="58" t="s">
        <v>74</v>
      </c>
    </row>
    <row r="7" spans="1:6" s="15" customFormat="1" ht="12.75">
      <c r="A7" s="12"/>
      <c r="B7" s="12"/>
      <c r="C7" s="12"/>
      <c r="D7" s="5"/>
      <c r="E7" s="27"/>
      <c r="F7" s="28"/>
    </row>
    <row r="8" spans="1:6" s="15" customFormat="1" ht="12.75">
      <c r="A8" s="12"/>
      <c r="B8" s="12"/>
      <c r="C8" s="12"/>
      <c r="D8" s="10"/>
      <c r="E8" s="2"/>
      <c r="F8" s="28"/>
    </row>
    <row r="9" spans="1:6" s="15" customFormat="1" ht="12.75">
      <c r="A9" s="12"/>
      <c r="B9" s="12"/>
      <c r="C9" s="12"/>
      <c r="D9" s="10"/>
      <c r="E9" s="2"/>
      <c r="F9" s="28"/>
    </row>
    <row r="10" spans="1:6" s="15" customFormat="1" ht="17.25">
      <c r="A10" s="80" t="s">
        <v>6</v>
      </c>
      <c r="B10" s="80"/>
      <c r="C10" s="80"/>
      <c r="D10" s="80"/>
      <c r="E10" s="80"/>
      <c r="F10" s="81"/>
    </row>
    <row r="11" spans="1:6" s="15" customFormat="1" ht="17.25">
      <c r="A11" s="6"/>
      <c r="B11" s="6"/>
      <c r="C11" s="6"/>
      <c r="D11" s="80" t="s">
        <v>27</v>
      </c>
      <c r="E11" s="82"/>
      <c r="F11" s="82"/>
    </row>
    <row r="12" ht="13.5" thickBot="1"/>
    <row r="13" spans="1:6" ht="30.75" customHeight="1" thickBot="1">
      <c r="A13" s="89" t="s">
        <v>0</v>
      </c>
      <c r="B13" s="91" t="s">
        <v>7</v>
      </c>
      <c r="C13" s="91" t="s">
        <v>26</v>
      </c>
      <c r="D13" s="93" t="s">
        <v>11</v>
      </c>
      <c r="E13" s="78" t="s">
        <v>13</v>
      </c>
      <c r="F13" s="79"/>
    </row>
    <row r="14" spans="1:6" ht="30.75" customHeight="1" thickBot="1">
      <c r="A14" s="90"/>
      <c r="B14" s="92"/>
      <c r="C14" s="92"/>
      <c r="D14" s="94"/>
      <c r="E14" s="17" t="s">
        <v>30</v>
      </c>
      <c r="F14" s="41" t="s">
        <v>31</v>
      </c>
    </row>
    <row r="15" spans="1:6" ht="21" customHeight="1">
      <c r="A15" s="60">
        <v>1</v>
      </c>
      <c r="B15" s="61">
        <v>207</v>
      </c>
      <c r="C15" s="62" t="s">
        <v>72</v>
      </c>
      <c r="D15" s="63" t="s">
        <v>73</v>
      </c>
      <c r="E15" s="49">
        <v>15702.3</v>
      </c>
      <c r="F15" s="44">
        <v>0</v>
      </c>
    </row>
    <row r="16" spans="1:6" s="29" customFormat="1" ht="12.75">
      <c r="A16" s="66" t="s">
        <v>12</v>
      </c>
      <c r="B16" s="67"/>
      <c r="C16" s="67"/>
      <c r="D16" s="68"/>
      <c r="E16" s="48">
        <f>SUM(E15:E15)</f>
        <v>15702.3</v>
      </c>
      <c r="F16" s="43">
        <f>SUM(F15:F15)</f>
        <v>0</v>
      </c>
    </row>
    <row r="17" spans="1:6" s="3" customFormat="1" ht="24.75" customHeight="1">
      <c r="A17" s="7">
        <v>2</v>
      </c>
      <c r="B17" s="37">
        <v>676</v>
      </c>
      <c r="C17" s="37">
        <v>1009</v>
      </c>
      <c r="D17" s="33" t="s">
        <v>60</v>
      </c>
      <c r="E17" s="49">
        <v>1508.2</v>
      </c>
      <c r="F17" s="44">
        <v>1590.8</v>
      </c>
    </row>
    <row r="18" spans="1:6" s="3" customFormat="1" ht="26.25" customHeight="1">
      <c r="A18" s="7">
        <v>3</v>
      </c>
      <c r="B18" s="22">
        <v>853</v>
      </c>
      <c r="C18" s="22">
        <v>1001</v>
      </c>
      <c r="D18" s="26" t="s">
        <v>71</v>
      </c>
      <c r="E18" s="50">
        <v>0</v>
      </c>
      <c r="F18" s="45">
        <v>50</v>
      </c>
    </row>
    <row r="19" spans="1:6" s="29" customFormat="1" ht="12.75">
      <c r="A19" s="69" t="s">
        <v>1</v>
      </c>
      <c r="B19" s="70"/>
      <c r="C19" s="70"/>
      <c r="D19" s="71"/>
      <c r="E19" s="48">
        <f>SUM(E17:E18)</f>
        <v>1508.2</v>
      </c>
      <c r="F19" s="43">
        <f>SUM(F17:F18)</f>
        <v>1640.8</v>
      </c>
    </row>
    <row r="20" spans="1:6" s="3" customFormat="1" ht="68.25" customHeight="1">
      <c r="A20" s="7">
        <v>4</v>
      </c>
      <c r="B20" s="37">
        <v>623</v>
      </c>
      <c r="C20" s="37">
        <v>3012</v>
      </c>
      <c r="D20" s="39" t="s">
        <v>54</v>
      </c>
      <c r="E20" s="49">
        <v>20037.9</v>
      </c>
      <c r="F20" s="44">
        <v>21140</v>
      </c>
    </row>
    <row r="21" spans="1:6" ht="26.25">
      <c r="A21" s="7">
        <v>5</v>
      </c>
      <c r="B21" s="22">
        <v>111</v>
      </c>
      <c r="C21" s="22">
        <v>3043</v>
      </c>
      <c r="D21" s="18" t="s">
        <v>21</v>
      </c>
      <c r="E21" s="50">
        <v>423.5</v>
      </c>
      <c r="F21" s="45">
        <v>423.5</v>
      </c>
    </row>
    <row r="22" spans="1:6" ht="36.75" customHeight="1">
      <c r="A22" s="7">
        <v>6</v>
      </c>
      <c r="B22" s="22">
        <v>109</v>
      </c>
      <c r="C22" s="22">
        <v>3008</v>
      </c>
      <c r="D22" s="26" t="s">
        <v>32</v>
      </c>
      <c r="E22" s="64">
        <v>1689</v>
      </c>
      <c r="F22" s="65">
        <v>1689</v>
      </c>
    </row>
    <row r="23" spans="1:6" ht="39">
      <c r="A23" s="7">
        <v>7</v>
      </c>
      <c r="B23" s="22">
        <v>106</v>
      </c>
      <c r="C23" s="22">
        <v>3015</v>
      </c>
      <c r="D23" s="18" t="s">
        <v>61</v>
      </c>
      <c r="E23" s="64">
        <v>55581.6</v>
      </c>
      <c r="F23" s="65">
        <v>67764.5</v>
      </c>
    </row>
    <row r="24" spans="1:6" ht="39">
      <c r="A24" s="7">
        <v>8</v>
      </c>
      <c r="B24" s="22">
        <v>107</v>
      </c>
      <c r="C24" s="22">
        <v>3029</v>
      </c>
      <c r="D24" s="18" t="s">
        <v>33</v>
      </c>
      <c r="E24" s="64">
        <v>15750.7</v>
      </c>
      <c r="F24" s="65">
        <v>15750.7</v>
      </c>
    </row>
    <row r="25" spans="1:6" ht="78.75">
      <c r="A25" s="7">
        <v>9</v>
      </c>
      <c r="B25" s="22">
        <v>112</v>
      </c>
      <c r="C25" s="22">
        <v>3003</v>
      </c>
      <c r="D25" s="18" t="s">
        <v>57</v>
      </c>
      <c r="E25" s="50">
        <v>191038.8</v>
      </c>
      <c r="F25" s="45">
        <v>201125.7</v>
      </c>
    </row>
    <row r="26" spans="1:6" ht="39">
      <c r="A26" s="7">
        <v>10</v>
      </c>
      <c r="B26" s="22">
        <v>102</v>
      </c>
      <c r="C26" s="22">
        <v>3037</v>
      </c>
      <c r="D26" s="18" t="s">
        <v>58</v>
      </c>
      <c r="E26" s="50">
        <v>1302.5</v>
      </c>
      <c r="F26" s="45">
        <v>1302.5</v>
      </c>
    </row>
    <row r="27" spans="1:6" ht="26.25">
      <c r="A27" s="7">
        <v>11</v>
      </c>
      <c r="B27" s="22">
        <v>149</v>
      </c>
      <c r="C27" s="22">
        <v>3038</v>
      </c>
      <c r="D27" s="18" t="s">
        <v>59</v>
      </c>
      <c r="E27" s="50">
        <v>666.3</v>
      </c>
      <c r="F27" s="45">
        <v>666.3</v>
      </c>
    </row>
    <row r="28" spans="1:6" ht="38.25" customHeight="1">
      <c r="A28" s="7">
        <v>12</v>
      </c>
      <c r="B28" s="36">
        <v>158</v>
      </c>
      <c r="C28" s="36">
        <v>3020</v>
      </c>
      <c r="D28" s="33" t="s">
        <v>43</v>
      </c>
      <c r="E28" s="49">
        <v>21011.4</v>
      </c>
      <c r="F28" s="44">
        <v>22167</v>
      </c>
    </row>
    <row r="29" spans="1:6" ht="66">
      <c r="A29" s="7">
        <v>13</v>
      </c>
      <c r="B29" s="37">
        <v>173</v>
      </c>
      <c r="C29" s="37">
        <v>3021</v>
      </c>
      <c r="D29" s="38" t="s">
        <v>46</v>
      </c>
      <c r="E29" s="49">
        <v>686.5</v>
      </c>
      <c r="F29" s="44">
        <v>724.3</v>
      </c>
    </row>
    <row r="30" spans="1:6" s="3" customFormat="1" ht="102" customHeight="1">
      <c r="A30" s="7">
        <v>14</v>
      </c>
      <c r="B30" s="22">
        <v>133</v>
      </c>
      <c r="C30" s="22">
        <v>3024</v>
      </c>
      <c r="D30" s="59" t="s">
        <v>50</v>
      </c>
      <c r="E30" s="50">
        <v>990</v>
      </c>
      <c r="F30" s="45">
        <v>1044</v>
      </c>
    </row>
    <row r="31" spans="1:6" s="4" customFormat="1" ht="26.25">
      <c r="A31" s="7">
        <v>15</v>
      </c>
      <c r="B31" s="22">
        <v>196</v>
      </c>
      <c r="C31" s="22">
        <v>3035</v>
      </c>
      <c r="D31" s="18" t="s">
        <v>35</v>
      </c>
      <c r="E31" s="50">
        <v>380.9</v>
      </c>
      <c r="F31" s="45">
        <v>380.9</v>
      </c>
    </row>
    <row r="32" spans="1:6" s="4" customFormat="1" ht="52.5">
      <c r="A32" s="7">
        <v>16</v>
      </c>
      <c r="B32" s="37">
        <v>194</v>
      </c>
      <c r="C32" s="37">
        <v>3002</v>
      </c>
      <c r="D32" s="35" t="s">
        <v>53</v>
      </c>
      <c r="E32" s="49">
        <v>6058.6</v>
      </c>
      <c r="F32" s="44">
        <v>6391.9</v>
      </c>
    </row>
    <row r="33" spans="1:6" s="4" customFormat="1" ht="26.25">
      <c r="A33" s="7">
        <v>17</v>
      </c>
      <c r="B33" s="22">
        <v>127.132</v>
      </c>
      <c r="C33" s="22">
        <v>3039.304</v>
      </c>
      <c r="D33" s="18" t="s">
        <v>34</v>
      </c>
      <c r="E33" s="50">
        <v>1315.5</v>
      </c>
      <c r="F33" s="45">
        <v>1315.5</v>
      </c>
    </row>
    <row r="34" spans="1:6" s="4" customFormat="1" ht="39">
      <c r="A34" s="7">
        <v>18</v>
      </c>
      <c r="B34" s="23" t="s">
        <v>23</v>
      </c>
      <c r="C34" s="23" t="s">
        <v>45</v>
      </c>
      <c r="D34" s="18" t="s">
        <v>44</v>
      </c>
      <c r="E34" s="50">
        <v>475.8</v>
      </c>
      <c r="F34" s="45">
        <v>502</v>
      </c>
    </row>
    <row r="35" spans="1:6" s="4" customFormat="1" ht="26.25">
      <c r="A35" s="7">
        <v>19</v>
      </c>
      <c r="B35" s="34" t="s">
        <v>22</v>
      </c>
      <c r="C35" s="34" t="s">
        <v>40</v>
      </c>
      <c r="D35" s="35" t="s">
        <v>19</v>
      </c>
      <c r="E35" s="49">
        <v>3604.6</v>
      </c>
      <c r="F35" s="44">
        <v>3802.9</v>
      </c>
    </row>
    <row r="36" spans="1:6" s="4" customFormat="1" ht="53.25" customHeight="1">
      <c r="A36" s="7">
        <v>20</v>
      </c>
      <c r="B36" s="23" t="s">
        <v>64</v>
      </c>
      <c r="C36" s="23" t="s">
        <v>65</v>
      </c>
      <c r="D36" s="18" t="s">
        <v>66</v>
      </c>
      <c r="E36" s="50">
        <v>603.1</v>
      </c>
      <c r="F36" s="45">
        <v>603.1</v>
      </c>
    </row>
    <row r="37" spans="1:6" s="4" customFormat="1" ht="53.25" customHeight="1">
      <c r="A37" s="7">
        <v>21</v>
      </c>
      <c r="B37" s="23" t="s">
        <v>67</v>
      </c>
      <c r="C37" s="23" t="s">
        <v>68</v>
      </c>
      <c r="D37" s="18" t="s">
        <v>69</v>
      </c>
      <c r="E37" s="50">
        <v>11921.2</v>
      </c>
      <c r="F37" s="45">
        <v>786.1</v>
      </c>
    </row>
    <row r="38" spans="1:6" s="4" customFormat="1" ht="39">
      <c r="A38" s="7">
        <v>22</v>
      </c>
      <c r="B38" s="23" t="s">
        <v>24</v>
      </c>
      <c r="C38" s="23" t="s">
        <v>29</v>
      </c>
      <c r="D38" s="18" t="s">
        <v>28</v>
      </c>
      <c r="E38" s="50">
        <v>83846.2</v>
      </c>
      <c r="F38" s="45">
        <v>88653.3</v>
      </c>
    </row>
    <row r="39" spans="1:6" s="4" customFormat="1" ht="69.75" customHeight="1">
      <c r="A39" s="7">
        <v>23</v>
      </c>
      <c r="B39" s="23" t="s">
        <v>17</v>
      </c>
      <c r="C39" s="23" t="s">
        <v>52</v>
      </c>
      <c r="D39" s="18" t="s">
        <v>51</v>
      </c>
      <c r="E39" s="50">
        <v>220</v>
      </c>
      <c r="F39" s="45">
        <v>240</v>
      </c>
    </row>
    <row r="40" spans="1:6" s="4" customFormat="1" ht="78.75">
      <c r="A40" s="7">
        <v>24</v>
      </c>
      <c r="B40" s="23" t="s">
        <v>18</v>
      </c>
      <c r="C40" s="23" t="s">
        <v>56</v>
      </c>
      <c r="D40" s="18" t="s">
        <v>55</v>
      </c>
      <c r="E40" s="50">
        <v>134047.8</v>
      </c>
      <c r="F40" s="45">
        <v>152466.4</v>
      </c>
    </row>
    <row r="41" spans="1:6" s="4" customFormat="1" ht="26.25">
      <c r="A41" s="7">
        <v>25</v>
      </c>
      <c r="B41" s="23" t="s">
        <v>20</v>
      </c>
      <c r="C41" s="23" t="s">
        <v>42</v>
      </c>
      <c r="D41" s="18" t="s">
        <v>41</v>
      </c>
      <c r="E41" s="50">
        <v>13521.5</v>
      </c>
      <c r="F41" s="45">
        <v>14265.2</v>
      </c>
    </row>
    <row r="42" spans="1:6" s="4" customFormat="1" ht="24" customHeight="1">
      <c r="A42" s="7">
        <v>26</v>
      </c>
      <c r="B42" s="23" t="s">
        <v>16</v>
      </c>
      <c r="C42" s="23" t="s">
        <v>39</v>
      </c>
      <c r="D42" s="26" t="s">
        <v>38</v>
      </c>
      <c r="E42" s="50">
        <v>1097.2</v>
      </c>
      <c r="F42" s="45">
        <v>1097.2</v>
      </c>
    </row>
    <row r="43" spans="1:6" s="4" customFormat="1" ht="35.25" customHeight="1">
      <c r="A43" s="7">
        <v>27</v>
      </c>
      <c r="B43" s="23" t="s">
        <v>25</v>
      </c>
      <c r="C43" s="23" t="s">
        <v>37</v>
      </c>
      <c r="D43" s="26" t="s">
        <v>36</v>
      </c>
      <c r="E43" s="50">
        <v>1483</v>
      </c>
      <c r="F43" s="45">
        <v>1483</v>
      </c>
    </row>
    <row r="44" spans="1:6" s="4" customFormat="1" ht="47.25" customHeight="1">
      <c r="A44" s="7">
        <v>28</v>
      </c>
      <c r="B44" s="23" t="s">
        <v>62</v>
      </c>
      <c r="C44" s="40" t="s">
        <v>52</v>
      </c>
      <c r="D44" s="26" t="s">
        <v>63</v>
      </c>
      <c r="E44" s="50">
        <v>32.5</v>
      </c>
      <c r="F44" s="45">
        <v>34.3</v>
      </c>
    </row>
    <row r="45" spans="1:6" s="4" customFormat="1" ht="47.25" customHeight="1">
      <c r="A45" s="7">
        <v>29</v>
      </c>
      <c r="B45" s="23" t="s">
        <v>47</v>
      </c>
      <c r="C45" s="23" t="s">
        <v>48</v>
      </c>
      <c r="D45" s="26" t="s">
        <v>49</v>
      </c>
      <c r="E45" s="50">
        <v>461.5</v>
      </c>
      <c r="F45" s="45">
        <v>486.9</v>
      </c>
    </row>
    <row r="46" spans="1:6" s="29" customFormat="1" ht="15.75" customHeight="1">
      <c r="A46" s="72" t="s">
        <v>10</v>
      </c>
      <c r="B46" s="73"/>
      <c r="C46" s="73"/>
      <c r="D46" s="73"/>
      <c r="E46" s="48">
        <f>SUM(E20:E45)</f>
        <v>568247.5999999999</v>
      </c>
      <c r="F46" s="43">
        <f>SUM(F20:F45)</f>
        <v>606306.2</v>
      </c>
    </row>
    <row r="47" spans="1:6" ht="12.75" hidden="1">
      <c r="A47" s="31"/>
      <c r="B47" s="32"/>
      <c r="C47" s="32"/>
      <c r="D47" s="30"/>
      <c r="E47" s="47"/>
      <c r="F47" s="42"/>
    </row>
    <row r="48" spans="1:6" s="29" customFormat="1" ht="12.75" hidden="1">
      <c r="A48" s="74" t="s">
        <v>14</v>
      </c>
      <c r="B48" s="75"/>
      <c r="C48" s="75"/>
      <c r="D48" s="75"/>
      <c r="E48" s="48">
        <f>SUM(E47:E47)</f>
        <v>0</v>
      </c>
      <c r="F48" s="43">
        <f>SUM(F47:F47)</f>
        <v>0</v>
      </c>
    </row>
    <row r="49" spans="1:6" s="11" customFormat="1" ht="18" customHeight="1" thickBot="1">
      <c r="A49" s="76" t="s">
        <v>8</v>
      </c>
      <c r="B49" s="77"/>
      <c r="C49" s="77"/>
      <c r="D49" s="77"/>
      <c r="E49" s="52">
        <f>E19+E46+E16+E48</f>
        <v>585458.0999999999</v>
      </c>
      <c r="F49" s="53">
        <f>F19+F46+F16+F48</f>
        <v>607947</v>
      </c>
    </row>
    <row r="50" spans="1:6" s="29" customFormat="1" ht="27" customHeight="1" hidden="1">
      <c r="A50" s="7"/>
      <c r="B50" s="22"/>
      <c r="C50" s="22"/>
      <c r="D50" s="18"/>
      <c r="E50" s="50"/>
      <c r="F50" s="45"/>
    </row>
    <row r="51" spans="1:6" s="29" customFormat="1" ht="13.5" hidden="1" thickBot="1">
      <c r="A51" s="7"/>
      <c r="B51" s="22"/>
      <c r="C51" s="22"/>
      <c r="D51" s="18"/>
      <c r="E51" s="50"/>
      <c r="F51" s="45"/>
    </row>
    <row r="52" spans="1:6" s="29" customFormat="1" ht="13.5" hidden="1" thickBot="1">
      <c r="A52" s="7"/>
      <c r="B52" s="8"/>
      <c r="C52" s="8"/>
      <c r="D52" s="18"/>
      <c r="E52" s="50"/>
      <c r="F52" s="45"/>
    </row>
    <row r="53" spans="1:6" s="29" customFormat="1" ht="13.5" hidden="1" thickBot="1">
      <c r="A53" s="7"/>
      <c r="B53" s="8"/>
      <c r="C53" s="8"/>
      <c r="D53" s="18"/>
      <c r="E53" s="50"/>
      <c r="F53" s="45"/>
    </row>
    <row r="54" spans="1:6" s="29" customFormat="1" ht="13.5" hidden="1" thickBot="1">
      <c r="A54" s="83" t="s">
        <v>15</v>
      </c>
      <c r="B54" s="84"/>
      <c r="C54" s="84"/>
      <c r="D54" s="85"/>
      <c r="E54" s="51">
        <f>SUM(E50:E53)</f>
        <v>0</v>
      </c>
      <c r="F54" s="46">
        <f>SUM(F50:F53)</f>
        <v>0</v>
      </c>
    </row>
    <row r="55" spans="1:6" s="29" customFormat="1" ht="15.75" thickBot="1">
      <c r="A55" s="86" t="s">
        <v>9</v>
      </c>
      <c r="B55" s="87"/>
      <c r="C55" s="87"/>
      <c r="D55" s="88"/>
      <c r="E55" s="54">
        <f>E54+E49</f>
        <v>585458.0999999999</v>
      </c>
      <c r="F55" s="55">
        <f>F54+F49</f>
        <v>607947</v>
      </c>
    </row>
    <row r="56" spans="1:5" ht="12.75">
      <c r="A56" s="19"/>
      <c r="B56" s="19"/>
      <c r="C56" s="19"/>
      <c r="D56" s="20"/>
      <c r="E56" s="24"/>
    </row>
    <row r="57" spans="1:5" ht="12.75">
      <c r="A57" s="19"/>
      <c r="B57" s="19"/>
      <c r="C57" s="19"/>
      <c r="D57" s="20"/>
      <c r="E57" s="24"/>
    </row>
    <row r="58" spans="1:5" ht="12.75">
      <c r="A58" s="19"/>
      <c r="B58" s="19"/>
      <c r="C58" s="19"/>
      <c r="D58" s="20"/>
      <c r="E58" s="24"/>
    </row>
    <row r="59" spans="1:5" ht="12.75">
      <c r="A59" s="19"/>
      <c r="B59" s="19"/>
      <c r="C59" s="19"/>
      <c r="D59" s="20"/>
      <c r="E59" s="25"/>
    </row>
    <row r="60" spans="1:5" ht="12.75">
      <c r="A60" s="19"/>
      <c r="B60" s="19"/>
      <c r="C60" s="19"/>
      <c r="D60" s="20"/>
      <c r="E60" s="24"/>
    </row>
    <row r="61" spans="1:5" ht="12.75">
      <c r="A61" s="19"/>
      <c r="B61" s="19"/>
      <c r="C61" s="19"/>
      <c r="D61" s="20"/>
      <c r="E61" s="24"/>
    </row>
    <row r="62" spans="1:5" ht="12.75">
      <c r="A62" s="19"/>
      <c r="B62" s="19"/>
      <c r="C62" s="19"/>
      <c r="D62" s="20"/>
      <c r="E62" s="24"/>
    </row>
    <row r="63" spans="1:5" ht="12.75">
      <c r="A63" s="19"/>
      <c r="B63" s="19"/>
      <c r="C63" s="19"/>
      <c r="D63" s="20"/>
      <c r="E63" s="24"/>
    </row>
    <row r="64" spans="1:5" ht="12.75">
      <c r="A64" s="19"/>
      <c r="B64" s="19"/>
      <c r="C64" s="19"/>
      <c r="D64" s="20"/>
      <c r="E64" s="24"/>
    </row>
    <row r="65" spans="1:5" ht="12.75">
      <c r="A65" s="19"/>
      <c r="B65" s="19"/>
      <c r="C65" s="19"/>
      <c r="D65" s="20"/>
      <c r="E65" s="24"/>
    </row>
    <row r="66" spans="1:5" ht="12.75">
      <c r="A66" s="19"/>
      <c r="B66" s="19"/>
      <c r="C66" s="19"/>
      <c r="D66" s="20"/>
      <c r="E66" s="24"/>
    </row>
    <row r="67" spans="1:5" ht="12.75">
      <c r="A67" s="19"/>
      <c r="B67" s="19"/>
      <c r="C67" s="19"/>
      <c r="D67" s="20"/>
      <c r="E67" s="24"/>
    </row>
    <row r="68" spans="1:5" ht="12.75">
      <c r="A68" s="19"/>
      <c r="B68" s="19"/>
      <c r="C68" s="19"/>
      <c r="D68" s="20"/>
      <c r="E68" s="24"/>
    </row>
    <row r="69" spans="1:5" ht="12.75">
      <c r="A69" s="19"/>
      <c r="B69" s="19"/>
      <c r="C69" s="19"/>
      <c r="D69" s="20"/>
      <c r="E69" s="24"/>
    </row>
    <row r="70" spans="1:5" ht="12.75">
      <c r="A70" s="19"/>
      <c r="B70" s="19"/>
      <c r="C70" s="19"/>
      <c r="D70" s="20"/>
      <c r="E70" s="24"/>
    </row>
    <row r="71" spans="1:5" ht="12.75">
      <c r="A71" s="19"/>
      <c r="B71" s="19"/>
      <c r="C71" s="19"/>
      <c r="D71" s="20"/>
      <c r="E71" s="24"/>
    </row>
    <row r="72" spans="1:5" ht="12.75">
      <c r="A72" s="19"/>
      <c r="B72" s="19"/>
      <c r="C72" s="19"/>
      <c r="D72" s="20"/>
      <c r="E72" s="24"/>
    </row>
    <row r="73" spans="1:5" ht="12.75">
      <c r="A73" s="19"/>
      <c r="B73" s="19"/>
      <c r="C73" s="19"/>
      <c r="D73" s="20"/>
      <c r="E73" s="24"/>
    </row>
    <row r="74" spans="1:5" ht="12.75">
      <c r="A74" s="19"/>
      <c r="B74" s="19"/>
      <c r="C74" s="19"/>
      <c r="D74" s="20"/>
      <c r="E74" s="24"/>
    </row>
    <row r="75" spans="1:5" ht="12.75">
      <c r="A75" s="19"/>
      <c r="B75" s="19"/>
      <c r="C75" s="19"/>
      <c r="D75" s="20"/>
      <c r="E75" s="24"/>
    </row>
    <row r="76" spans="1:5" ht="12.75">
      <c r="A76" s="19"/>
      <c r="B76" s="19"/>
      <c r="C76" s="19"/>
      <c r="D76" s="20"/>
      <c r="E76" s="24"/>
    </row>
    <row r="77" spans="1:5" ht="12.75">
      <c r="A77" s="19"/>
      <c r="B77" s="19"/>
      <c r="C77" s="19"/>
      <c r="D77" s="20"/>
      <c r="E77" s="24"/>
    </row>
    <row r="78" spans="1:5" ht="12.75">
      <c r="A78" s="19"/>
      <c r="B78" s="19"/>
      <c r="C78" s="19"/>
      <c r="D78" s="20"/>
      <c r="E78" s="24"/>
    </row>
    <row r="79" spans="1:5" ht="12.75">
      <c r="A79" s="19"/>
      <c r="B79" s="19"/>
      <c r="C79" s="19"/>
      <c r="D79" s="20"/>
      <c r="E79" s="24"/>
    </row>
    <row r="80" spans="1:5" ht="12.75">
      <c r="A80" s="19"/>
      <c r="B80" s="19"/>
      <c r="C80" s="19"/>
      <c r="D80" s="20"/>
      <c r="E80" s="24"/>
    </row>
    <row r="81" spans="1:5" ht="12.75">
      <c r="A81" s="19"/>
      <c r="B81" s="19"/>
      <c r="C81" s="19"/>
      <c r="D81" s="20"/>
      <c r="E81" s="24"/>
    </row>
    <row r="82" spans="1:5" ht="12.75">
      <c r="A82" s="19"/>
      <c r="B82" s="19"/>
      <c r="C82" s="19"/>
      <c r="D82" s="20"/>
      <c r="E82" s="24"/>
    </row>
    <row r="83" spans="1:5" ht="12.75">
      <c r="A83" s="19"/>
      <c r="B83" s="19"/>
      <c r="C83" s="19"/>
      <c r="D83" s="20"/>
      <c r="E83" s="24"/>
    </row>
    <row r="84" spans="1:5" ht="12.75">
      <c r="A84" s="19"/>
      <c r="B84" s="19"/>
      <c r="C84" s="19"/>
      <c r="D84" s="20"/>
      <c r="E84" s="24"/>
    </row>
    <row r="85" spans="1:5" ht="12.75">
      <c r="A85" s="19"/>
      <c r="B85" s="19"/>
      <c r="C85" s="19"/>
      <c r="D85" s="20"/>
      <c r="E85" s="24"/>
    </row>
    <row r="86" spans="1:5" ht="12.75">
      <c r="A86" s="19"/>
      <c r="B86" s="19"/>
      <c r="C86" s="19"/>
      <c r="D86" s="20"/>
      <c r="E86" s="24"/>
    </row>
    <row r="87" spans="1:5" ht="12.75">
      <c r="A87" s="19"/>
      <c r="B87" s="19"/>
      <c r="C87" s="19"/>
      <c r="D87" s="20"/>
      <c r="E87" s="24"/>
    </row>
    <row r="88" spans="1:5" ht="12.75">
      <c r="A88" s="19"/>
      <c r="B88" s="19"/>
      <c r="C88" s="19"/>
      <c r="D88" s="20"/>
      <c r="E88" s="24"/>
    </row>
    <row r="89" spans="1:5" ht="12.75">
      <c r="A89" s="19"/>
      <c r="B89" s="19"/>
      <c r="C89" s="19"/>
      <c r="D89" s="20"/>
      <c r="E89" s="24"/>
    </row>
    <row r="90" spans="1:5" ht="12.75">
      <c r="A90" s="19"/>
      <c r="B90" s="19"/>
      <c r="C90" s="19"/>
      <c r="D90" s="20"/>
      <c r="E90" s="24"/>
    </row>
    <row r="91" spans="1:5" ht="12.75">
      <c r="A91" s="19"/>
      <c r="B91" s="19"/>
      <c r="C91" s="19"/>
      <c r="D91" s="20"/>
      <c r="E91" s="24"/>
    </row>
    <row r="92" spans="1:5" ht="12.75">
      <c r="A92" s="19"/>
      <c r="B92" s="19"/>
      <c r="C92" s="19"/>
      <c r="D92" s="20"/>
      <c r="E92" s="24"/>
    </row>
    <row r="93" spans="1:5" ht="12.75">
      <c r="A93" s="19"/>
      <c r="B93" s="19"/>
      <c r="C93" s="19"/>
      <c r="D93" s="20"/>
      <c r="E93" s="24"/>
    </row>
    <row r="94" spans="1:5" ht="12.75">
      <c r="A94" s="19"/>
      <c r="B94" s="19"/>
      <c r="C94" s="19"/>
      <c r="D94" s="20"/>
      <c r="E94" s="24"/>
    </row>
    <row r="95" spans="1:5" ht="12.75">
      <c r="A95" s="19"/>
      <c r="B95" s="19"/>
      <c r="C95" s="19"/>
      <c r="D95" s="20"/>
      <c r="E95" s="24"/>
    </row>
    <row r="96" spans="1:5" ht="12.75">
      <c r="A96" s="19"/>
      <c r="B96" s="19"/>
      <c r="C96" s="19"/>
      <c r="D96" s="20"/>
      <c r="E96" s="21"/>
    </row>
    <row r="97" spans="1:5" ht="12.75">
      <c r="A97" s="19"/>
      <c r="B97" s="19"/>
      <c r="C97" s="19"/>
      <c r="D97" s="20"/>
      <c r="E97" s="21"/>
    </row>
    <row r="98" spans="1:5" ht="12.75">
      <c r="A98" s="19"/>
      <c r="B98" s="19"/>
      <c r="C98" s="19"/>
      <c r="D98" s="20"/>
      <c r="E98" s="21"/>
    </row>
    <row r="99" spans="1:5" ht="12.75">
      <c r="A99" s="19"/>
      <c r="B99" s="19"/>
      <c r="C99" s="19"/>
      <c r="D99" s="20"/>
      <c r="E99" s="21"/>
    </row>
    <row r="100" spans="1:5" ht="12.75">
      <c r="A100" s="19"/>
      <c r="B100" s="19"/>
      <c r="C100" s="19"/>
      <c r="D100" s="20"/>
      <c r="E100" s="21"/>
    </row>
    <row r="101" spans="1:5" ht="12.75">
      <c r="A101" s="19"/>
      <c r="B101" s="19"/>
      <c r="C101" s="19"/>
      <c r="D101" s="20"/>
      <c r="E101" s="21"/>
    </row>
    <row r="102" spans="1:5" ht="12.75">
      <c r="A102" s="19"/>
      <c r="B102" s="19"/>
      <c r="C102" s="19"/>
      <c r="D102" s="20"/>
      <c r="E102" s="21"/>
    </row>
    <row r="103" spans="1:5" ht="12.75">
      <c r="A103" s="19"/>
      <c r="B103" s="19"/>
      <c r="C103" s="19"/>
      <c r="D103" s="20"/>
      <c r="E103" s="21"/>
    </row>
    <row r="104" spans="1:5" ht="12.75">
      <c r="A104" s="19"/>
      <c r="B104" s="19"/>
      <c r="C104" s="19"/>
      <c r="D104" s="20"/>
      <c r="E104" s="21"/>
    </row>
    <row r="105" spans="1:5" ht="12.75">
      <c r="A105" s="19"/>
      <c r="B105" s="19"/>
      <c r="C105" s="19"/>
      <c r="D105" s="20"/>
      <c r="E105" s="21"/>
    </row>
    <row r="106" spans="1:5" ht="12.75">
      <c r="A106" s="19"/>
      <c r="B106" s="19"/>
      <c r="C106" s="19"/>
      <c r="D106" s="20"/>
      <c r="E106" s="21"/>
    </row>
    <row r="107" spans="1:5" ht="12.75">
      <c r="A107" s="19"/>
      <c r="B107" s="19"/>
      <c r="C107" s="19"/>
      <c r="D107" s="20"/>
      <c r="E107" s="21"/>
    </row>
    <row r="108" spans="1:5" ht="12.75">
      <c r="A108" s="19"/>
      <c r="B108" s="19"/>
      <c r="C108" s="19"/>
      <c r="D108" s="20"/>
      <c r="E108" s="21"/>
    </row>
    <row r="109" spans="1:5" ht="12.75">
      <c r="A109" s="19"/>
      <c r="B109" s="19"/>
      <c r="C109" s="19"/>
      <c r="D109" s="20"/>
      <c r="E109" s="21"/>
    </row>
    <row r="110" spans="1:5" ht="12.75">
      <c r="A110" s="19"/>
      <c r="B110" s="19"/>
      <c r="C110" s="19"/>
      <c r="D110" s="20"/>
      <c r="E110" s="21"/>
    </row>
    <row r="111" spans="1:5" ht="12.75">
      <c r="A111" s="19"/>
      <c r="B111" s="19"/>
      <c r="C111" s="19"/>
      <c r="D111" s="20"/>
      <c r="E111" s="21"/>
    </row>
    <row r="112" spans="1:5" ht="12.75">
      <c r="A112" s="19"/>
      <c r="B112" s="19"/>
      <c r="C112" s="19"/>
      <c r="D112" s="20"/>
      <c r="E112" s="21"/>
    </row>
    <row r="113" spans="1:5" ht="12.75">
      <c r="A113" s="19"/>
      <c r="B113" s="19"/>
      <c r="C113" s="19"/>
      <c r="D113" s="20"/>
      <c r="E113" s="21"/>
    </row>
    <row r="114" spans="1:5" ht="12.75">
      <c r="A114" s="19"/>
      <c r="B114" s="19"/>
      <c r="C114" s="19"/>
      <c r="D114" s="20"/>
      <c r="E114" s="21"/>
    </row>
    <row r="115" spans="1:5" ht="12.75">
      <c r="A115" s="19"/>
      <c r="B115" s="19"/>
      <c r="C115" s="19"/>
      <c r="D115" s="20"/>
      <c r="E115" s="21"/>
    </row>
    <row r="116" spans="1:5" ht="12.75">
      <c r="A116" s="19"/>
      <c r="B116" s="19"/>
      <c r="C116" s="19"/>
      <c r="D116" s="20"/>
      <c r="E116" s="21"/>
    </row>
    <row r="117" spans="1:5" ht="12.75">
      <c r="A117" s="19"/>
      <c r="B117" s="19"/>
      <c r="C117" s="19"/>
      <c r="D117" s="20"/>
      <c r="E117" s="21"/>
    </row>
    <row r="118" spans="1:5" ht="12.75">
      <c r="A118" s="19"/>
      <c r="B118" s="19"/>
      <c r="C118" s="19"/>
      <c r="D118" s="20"/>
      <c r="E118" s="21"/>
    </row>
    <row r="119" spans="1:5" ht="12.75">
      <c r="A119" s="19"/>
      <c r="B119" s="19"/>
      <c r="C119" s="19"/>
      <c r="D119" s="20"/>
      <c r="E119" s="21"/>
    </row>
    <row r="120" spans="1:5" ht="12.75">
      <c r="A120" s="19"/>
      <c r="B120" s="19"/>
      <c r="C120" s="19"/>
      <c r="D120" s="20"/>
      <c r="E120" s="21"/>
    </row>
    <row r="121" spans="1:5" ht="12.75">
      <c r="A121" s="19"/>
      <c r="B121" s="19"/>
      <c r="C121" s="19"/>
      <c r="D121" s="20"/>
      <c r="E121" s="21"/>
    </row>
    <row r="122" spans="1:5" ht="12.75">
      <c r="A122" s="19"/>
      <c r="B122" s="19"/>
      <c r="C122" s="19"/>
      <c r="D122" s="20"/>
      <c r="E122" s="21"/>
    </row>
    <row r="123" spans="1:5" ht="12.75">
      <c r="A123" s="19"/>
      <c r="B123" s="19"/>
      <c r="C123" s="19"/>
      <c r="D123" s="20"/>
      <c r="E123" s="21"/>
    </row>
    <row r="124" spans="1:5" ht="12.75">
      <c r="A124" s="19"/>
      <c r="B124" s="19"/>
      <c r="C124" s="19"/>
      <c r="D124" s="20"/>
      <c r="E124" s="21"/>
    </row>
    <row r="125" spans="1:5" ht="12.75">
      <c r="A125" s="19"/>
      <c r="B125" s="19"/>
      <c r="C125" s="19"/>
      <c r="D125" s="20"/>
      <c r="E125" s="21"/>
    </row>
    <row r="126" spans="1:5" ht="12.75">
      <c r="A126" s="19"/>
      <c r="B126" s="19"/>
      <c r="C126" s="19"/>
      <c r="D126" s="20"/>
      <c r="E126" s="21"/>
    </row>
    <row r="127" spans="1:5" ht="12.75">
      <c r="A127" s="19"/>
      <c r="B127" s="19"/>
      <c r="C127" s="19"/>
      <c r="D127" s="20"/>
      <c r="E127" s="21"/>
    </row>
    <row r="128" spans="1:5" ht="12.75">
      <c r="A128" s="19"/>
      <c r="B128" s="19"/>
      <c r="C128" s="19"/>
      <c r="D128" s="20"/>
      <c r="E128" s="21"/>
    </row>
    <row r="129" spans="1:5" ht="12.75">
      <c r="A129" s="19"/>
      <c r="B129" s="19"/>
      <c r="C129" s="19"/>
      <c r="D129" s="20"/>
      <c r="E129" s="21"/>
    </row>
    <row r="130" spans="1:5" ht="12.75">
      <c r="A130" s="19"/>
      <c r="B130" s="19"/>
      <c r="C130" s="19"/>
      <c r="D130" s="20"/>
      <c r="E130" s="21"/>
    </row>
    <row r="131" spans="1:5" ht="12.75">
      <c r="A131" s="19"/>
      <c r="B131" s="19"/>
      <c r="C131" s="19"/>
      <c r="D131" s="20"/>
      <c r="E131" s="21"/>
    </row>
    <row r="132" spans="1:5" ht="12.75">
      <c r="A132" s="19"/>
      <c r="B132" s="19"/>
      <c r="C132" s="19"/>
      <c r="D132" s="20"/>
      <c r="E132" s="21"/>
    </row>
    <row r="133" spans="1:5" ht="12.75">
      <c r="A133" s="19"/>
      <c r="B133" s="19"/>
      <c r="C133" s="19"/>
      <c r="D133" s="20"/>
      <c r="E133" s="21"/>
    </row>
    <row r="134" spans="1:5" ht="12.75">
      <c r="A134" s="19"/>
      <c r="B134" s="19"/>
      <c r="C134" s="19"/>
      <c r="D134" s="20"/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</sheetData>
  <sheetProtection/>
  <autoFilter ref="A14:F46"/>
  <mergeCells count="14">
    <mergeCell ref="A10:F10"/>
    <mergeCell ref="D11:F11"/>
    <mergeCell ref="A54:D54"/>
    <mergeCell ref="A55:D55"/>
    <mergeCell ref="A13:A14"/>
    <mergeCell ref="B13:B14"/>
    <mergeCell ref="C13:C14"/>
    <mergeCell ref="D13:D14"/>
    <mergeCell ref="A16:D16"/>
    <mergeCell ref="A19:D19"/>
    <mergeCell ref="A46:D46"/>
    <mergeCell ref="A48:D48"/>
    <mergeCell ref="A49:D49"/>
    <mergeCell ref="E13:F13"/>
  </mergeCells>
  <printOptions/>
  <pageMargins left="0.7086614173228347" right="0.31496062992125984" top="0.1968503937007874" bottom="0.15748031496062992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2015-12-25T09:19:36Z</cp:lastPrinted>
  <dcterms:created xsi:type="dcterms:W3CDTF">2005-12-26T07:27:52Z</dcterms:created>
  <dcterms:modified xsi:type="dcterms:W3CDTF">2015-12-28T07:45:24Z</dcterms:modified>
  <cp:category/>
  <cp:version/>
  <cp:contentType/>
  <cp:contentStatus/>
</cp:coreProperties>
</file>