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600" windowHeight="8192" windowWidth="16384" xWindow="0" yWindow="0"/>
  </bookViews>
  <sheets>
    <sheet name="ДЧБ" sheetId="1" state="visible" r:id="rId2"/>
  </sheets>
  <definedNames>
    <definedName function="false" hidden="false" localSheetId="0" name="_xlnm.Print_Titles" vbProcedure="false">ДЧБ!$15:$15</definedName>
    <definedName function="false" hidden="true" localSheetId="0" name="_xlnm._FilterDatabase" vbProcedure="false">ДЧБ!$A$15:$D$15</definedName>
    <definedName function="false" hidden="false" localSheetId="0" name="LAST_CELL" vbProcedure="false">дчб!#ref!</definedName>
    <definedName function="false" hidden="false" localSheetId="0" name="_xlnm.Print_Titles" vbProcedure="false">ДЧБ!$15:$15</definedName>
    <definedName function="false" hidden="false" localSheetId="0" name="_xlnm._FilterDatabase" vbProcedure="false">ДЧБ!$A$15:$D$15</definedName>
  </definedNames>
  <calcPr iterateCount="100" refMode="A1" iterate="false" iterateDelta="0.0001"/>
</workbook>
</file>

<file path=xl/sharedStrings.xml><?xml version="1.0" encoding="utf-8"?>
<sst xmlns="http://schemas.openxmlformats.org/spreadsheetml/2006/main" count="586" uniqueCount="288">
  <si>
    <t>                                                                          Приложение  3</t>
  </si>
  <si>
    <t>                                                                          к решению Совета депутатов</t>
  </si>
  <si>
    <t>                                                                          муниципального образования</t>
  </si>
  <si>
    <t>                                                                          Сланцевский муниципальный </t>
  </si>
  <si>
    <t>                                                                          район Ленинградской области</t>
  </si>
  <si>
    <t>от          №   </t>
  </si>
  <si>
    <t>               Доходы бюджета муниципального образования Сланцевский </t>
  </si>
  <si>
    <t>     муниципальный район  Ленинградской области за 2016 год по кодам </t>
  </si>
  <si>
    <t>   классификации доходов бюджетов</t>
  </si>
  <si>
    <t>Наименование показателя</t>
  </si>
  <si>
    <t>Код классификации доходов бюджета</t>
  </si>
  <si>
    <t>Исполнено, тыс.руб.</t>
  </si>
  <si>
    <t>Федеральная служба по надзору в сфере природопользования</t>
  </si>
  <si>
    <t>048</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</si>
  <si>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</si>
  <si>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1.12.01.01.0.01.6.000.120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</si>
  <si>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</si>
  <si>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</si>
  <si>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</si>
  <si>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1.12.01.03.0.01.6.000.120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</si>
  <si>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</si>
  <si>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1.12.01.04.0.01.6.000.120</t>
  </si>
  <si>
    <t>Федеральное агентство по рыболовству</t>
  </si>
  <si>
    <t>076</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</si>
  <si>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</si>
  <si>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1.16.90.05.0.05.6.000.140</t>
  </si>
  <si>
    <t>Федеральная служба по надзору в сфере транспорта</t>
  </si>
  <si>
    <t>106</t>
  </si>
  <si>
    <t>Комитет финансов</t>
  </si>
  <si>
    <t>127</t>
  </si>
  <si>
    <t>Дотации бюджетам муниципальных районов на выравнивание бюджетной обеспеченности</t>
  </si>
  <si>
    <t>2.02.01.00.1.05.0.000.151</t>
  </si>
  <si>
    <t>Дотации бюджетам муниципальных районов на поддержку мер по обеспечению сбалансированности бюджетов</t>
  </si>
  <si>
    <t>2.02.01.00.3.05.0.000.151</t>
  </si>
  <si>
    <t>Прочие субсидии бюджетам муниципальных районов</t>
  </si>
  <si>
    <t>2.02.02.99.9.05.0.000.151</t>
  </si>
  <si>
    <t>Субвенции бюджетам муниципальных районов на выполнение передаваемых полномочий субъектов Российской Федерации</t>
  </si>
  <si>
    <t>2.02.03.02.4.05.0.000.151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</si>
  <si>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</si>
  <si>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2.02.04.01.4.05.0.000.151</t>
  </si>
  <si>
    <t>Прочие межбюджетные трансферты, передаваемые бюджетам муниципальных районов</t>
  </si>
  <si>
    <t>2.02.04.99.9.05.0.000.151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</si>
  <si>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</si>
  <si>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2.18.05.01.0.05.0.000.151</t>
  </si>
  <si>
    <t>Управление делами Правительства Ленинградской области</t>
  </si>
  <si>
    <t>133</t>
  </si>
  <si>
    <t>Прочие поступления от денежных взысканий (штрафов) и иных сумм в возмещение ущерба, зачисляемые в бюджеты муниципальных районов</t>
  </si>
  <si>
    <t>1.16.90.05.0.05.0.000.140</t>
  </si>
  <si>
    <t>Федеральная служба по надзору в сфере защиты прав потребителей и благополучия человека</t>
  </si>
  <si>
    <t>141</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</si>
  <si>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</si>
  <si>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</si>
  <si>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</si>
  <si>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1.16.08.02.0.01.6.000.140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</si>
  <si>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</si>
  <si>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1.16.25.05.0.01.6.000.140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</si>
  <si>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</si>
  <si>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1.16.28.00.0.01.6.000.140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</si>
  <si>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</si>
  <si>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1.16.43.00.0.01.6.000.140</t>
  </si>
  <si>
    <t>Министерство Российской Федерации по делам гражданской обороны, чрезвычайным ситуациям и ликвидации последствий стихийных бедствий</t>
  </si>
  <si>
    <t>177</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</si>
  <si>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</si>
  <si>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1.16.43.00.0.01.7.000.140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</si>
  <si>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</si>
  <si>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1.16.90.05.0.05.7.000.140</t>
  </si>
  <si>
    <t>Федеральная налоговая служба</t>
  </si>
  <si>
    <t>182</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</si>
  <si>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</si>
  <si>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</si>
  <si>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</si>
  <si>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</si>
  <si>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</si>
  <si>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</si>
  <si>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</si>
  <si>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</si>
  <si>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</si>
  <si>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</si>
  <si>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</si>
  <si>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</si>
  <si>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</si>
  <si>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</si>
  <si>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</si>
  <si>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</si>
  <si>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</si>
  <si>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</si>
  <si>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</si>
  <si>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</si>
  <si>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</si>
  <si>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1.01.02.04.0.01.1.000.110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</si>
  <si>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</si>
  <si>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1.05.01.01.1.01.1.000.110</t>
  </si>
  <si>
    <t>Налог, взимаемый с налогоплательщиков, выбравших в качестве объекта налогообложения доходы (пени по соответствующему платежу)</t>
  </si>
  <si>
    <t>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</si>
  <si>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</si>
  <si>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1.05.01.01.1.01.3.000.110</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</si>
  <si>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</si>
  <si>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1.05.01.01.2.01.3.000.110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</si>
  <si>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</si>
  <si>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</si>
  <si>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</si>
  <si>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</si>
  <si>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</si>
  <si>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1.05.01.02.1.01.3.000.110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</si>
  <si>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</si>
  <si>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1.05.01.05.0.01.1.000.110</t>
  </si>
  <si>
    <t>Минимальный налог, зачисляемый в бюджеты субъектов Российской Федерации (пени по соответствующему платежу)</t>
  </si>
  <si>
    <t>1.05.01.05.0.01.2.100.110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</si>
  <si>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</si>
  <si>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1.05.02.01.0.02.1.000.110</t>
  </si>
  <si>
    <t>Единый налог на вмененный доход для отдельных видов деятельности (пени по соответствующему платежу)</t>
  </si>
  <si>
    <t>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</si>
  <si>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</si>
  <si>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1.05.02.01.0.02.3.000.110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</si>
  <si>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</si>
  <si>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</si>
  <si>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</si>
  <si>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</si>
  <si>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</si>
  <si>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1.05.02.02.0.02.3.000.110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</si>
  <si>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</si>
  <si>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1.05.03.01.0.01.1.000.110</t>
  </si>
  <si>
    <t>Единый сельскохозяйственный налог (пени по соответствующему платежу)</t>
  </si>
  <si>
    <t>1.05.03.01.0.01.2.100.110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</si>
  <si>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</si>
  <si>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1.05.04.02.0.02.1.000.110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</si>
  <si>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</si>
  <si>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1.08.03.01.0.01.1.000.110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</si>
  <si>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</si>
  <si>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</si>
  <si>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</si>
  <si>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</si>
  <si>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</si>
  <si>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1.16.06.00.0.01.6.000.140</t>
  </si>
  <si>
    <t>Министерство внутренних дел Российской Федерации</t>
  </si>
  <si>
    <t>188</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</si>
  <si>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</si>
  <si>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1.16.21.05.0.05.6.000.140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</si>
  <si>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</si>
  <si>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1.16.30.03.0.01.6.000.140</t>
  </si>
  <si>
    <t>Федеральная служба государственной регистрации, кадастра и картографии</t>
  </si>
  <si>
    <t>321</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</si>
  <si>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</si>
  <si>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1.16.25.06.0.01.6.000.140</t>
  </si>
  <si>
    <t>Генеральная прокуратура Российской Федерации</t>
  </si>
  <si>
    <t>415</t>
  </si>
  <si>
    <t>администрация Сланцевского муниципального района</t>
  </si>
  <si>
    <t>810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</si>
  <si>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</si>
  <si>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1.08.07.15.0.01.1.000.110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</si>
  <si>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</si>
  <si>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1.16.32.00.0.05.0.000.140</t>
  </si>
  <si>
    <t>Прочие неналоговые доходы бюджетов муниципальных районов</t>
  </si>
  <si>
    <t>1.17.05.05.0.05.0.000.180</t>
  </si>
  <si>
    <t>Предоставление нерезидентами грантов для получателей средств бюджетов муниципальных районов</t>
  </si>
  <si>
    <t>2.01.05.01.0.05.0.000.180</t>
  </si>
  <si>
    <t>Субсидии бюджетам муниципальных районов на на софинансирование капитальных вложений в объекты муниципальной собственности</t>
  </si>
  <si>
    <t>2.02.02.07.7.05.0.000.151</t>
  </si>
  <si>
    <t>Субвенции бюджетам муниципальных районов на государственную регистрацию актов гражданского состояния</t>
  </si>
  <si>
    <t>2.02.03.00.3.05.0.000.151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</si>
  <si>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</si>
  <si>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2.02.03.00.7.05.0.000.151</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</si>
  <si>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</si>
  <si>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2.02.03.06.9.05.0.000.151</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</si>
  <si>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</si>
  <si>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2.02.03.07.0.05.0.000.151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</si>
  <si>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</si>
  <si>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2.02.03.11.9.05.0.000.151</t>
  </si>
  <si>
    <t>Субвенции бюджетам муниципальных районов на проведение Всероссийской сельскохозяйственной переписи в 2016 году</t>
  </si>
  <si>
    <t>2.02.03.12.1.05.0.000.151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</si>
  <si>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</si>
  <si>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2.02.04.01.2.05.0.000.151</t>
  </si>
  <si>
    <t>Доходы бюджетов муниципальных районов от возврата иными организациями остатков субсидий прошлых лет</t>
  </si>
  <si>
    <t>2.18.05.03.0.05.0.000.180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</si>
  <si>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</si>
  <si>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2.19.05.00.0.05.0.000.151</t>
  </si>
  <si>
    <t>МДОУ "Сланцевский детский сад № 10"</t>
  </si>
  <si>
    <t>821</t>
  </si>
  <si>
    <t>Прочие доходы от оказания платных услуг (работ) получателями средств бюджетов муниципальных районов</t>
  </si>
  <si>
    <t>1.13.01.99.5.05.0.000.130</t>
  </si>
  <si>
    <t>Прочие доходы от компенсации затрат бюджетов муниципальных районов</t>
  </si>
  <si>
    <t>1.13.02.99.5.05.0.000.130</t>
  </si>
  <si>
    <t>МДОУ "Сланцевский детский сад № 3"</t>
  </si>
  <si>
    <t>822</t>
  </si>
  <si>
    <t>МДОУ "Сланцевский детский сад № 7"</t>
  </si>
  <si>
    <t>823</t>
  </si>
  <si>
    <t>МУДO "Сланцевский ДТ"</t>
  </si>
  <si>
    <t>826</t>
  </si>
  <si>
    <t>МОУ "Выскатская ООШ"</t>
  </si>
  <si>
    <t>827</t>
  </si>
  <si>
    <t>МОУ "Загривская СОШ"</t>
  </si>
  <si>
    <t>829</t>
  </si>
  <si>
    <t>1.17.05.05.0.05.0.002.180</t>
  </si>
  <si>
    <t>Муниципальное учреждение "Центр социального обслуживания граждан пожилого возраста и инвалидов "Надежда"</t>
  </si>
  <si>
    <t>830</t>
  </si>
  <si>
    <t>МУ "СРЦН "Мечта"</t>
  </si>
  <si>
    <t>831</t>
  </si>
  <si>
    <t>МДОУ "Сланцевский детский сад № 1 компенсирующего вида"</t>
  </si>
  <si>
    <t>832</t>
  </si>
  <si>
    <t>МДОУ "Сланцевский детский сад № 2"</t>
  </si>
  <si>
    <t>835</t>
  </si>
  <si>
    <t>МДОУ "Сланцевский детский сад № 5"</t>
  </si>
  <si>
    <t>836</t>
  </si>
  <si>
    <t>МДОУ "Выскатский детский сад № 9"</t>
  </si>
  <si>
    <t>837</t>
  </si>
  <si>
    <t>МДОУ "Сланцевский детский сад № 11"</t>
  </si>
  <si>
    <t>838</t>
  </si>
  <si>
    <t>МДОУ "Сланцевский детский сад № 15 комбинированного вида"</t>
  </si>
  <si>
    <t>839</t>
  </si>
  <si>
    <t>МДОУ "Старопольский детский сад № 17"</t>
  </si>
  <si>
    <t>840</t>
  </si>
  <si>
    <t>МДОУ "Новосельский детский сад № 18"</t>
  </si>
  <si>
    <t>841</t>
  </si>
  <si>
    <t>МДОУ "Гостицкий детский сад № 20"</t>
  </si>
  <si>
    <t>842</t>
  </si>
  <si>
    <t>МДОУ "Загривский детский сад № 21"</t>
  </si>
  <si>
    <t>843</t>
  </si>
  <si>
    <t>МДОУ "Сланцевский детский сад № 22"</t>
  </si>
  <si>
    <t>844</t>
  </si>
  <si>
    <t>МОУ "Новосельская ООШ"</t>
  </si>
  <si>
    <t>849</t>
  </si>
  <si>
    <t>МОУ "Овсищенская начальная школа-детский сад"</t>
  </si>
  <si>
    <t>850</t>
  </si>
  <si>
    <t>МОУ "Старопольская СОШ"</t>
  </si>
  <si>
    <t>851</t>
  </si>
  <si>
    <t>МОУ  "Черновская начальная школа-детский сад"</t>
  </si>
  <si>
    <t>852</t>
  </si>
  <si>
    <t>МУДО "Сланцевская ДЮСШ"</t>
  </si>
  <si>
    <t>854</t>
  </si>
  <si>
    <t>МУДО "Слануевская ДМШ"</t>
  </si>
  <si>
    <t>855</t>
  </si>
  <si>
    <t>МУДО "Сланцевская ДХШ"</t>
  </si>
  <si>
    <t>856</t>
  </si>
  <si>
    <t>МУДО "СППЦ"</t>
  </si>
  <si>
    <t>857</t>
  </si>
  <si>
    <t>МУДО"Сланцевский ЦИТ"</t>
  </si>
  <si>
    <t>858</t>
  </si>
  <si>
    <t>комитет образования администрации Сланцевского муниципального района</t>
  </si>
  <si>
    <t>861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</si>
  <si>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</si>
  <si>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2.02.02.21.5.05.0.000.151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</si>
  <si>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</si>
  <si>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2.02.03.02.0.05.0.000.151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</si>
  <si>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</si>
  <si>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2.02.03.02.7.05.0.000.151</t>
  </si>
  <si>
    <t>КСЗН администрации Сланцевского муниципального района Ленобласти</t>
  </si>
  <si>
    <t>862</t>
  </si>
  <si>
    <t>Прочие безвозмездные поступления в бюджеты муниципальных районов</t>
  </si>
  <si>
    <t>2.07.05.03.0.05.0.000.180</t>
  </si>
  <si>
    <t>МДОУ "Сланцевский детский сад №4"</t>
  </si>
  <si>
    <t>867</t>
  </si>
  <si>
    <t>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t>
  </si>
  <si>
    <t>868</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</si>
  <si>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</si>
  <si>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</si>
  <si>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</si>
  <si>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1.11.05.01.3.13.0.000.120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</si>
  <si>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</si>
  <si>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1.11.05.02.5.05.0.000.120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</si>
  <si>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</si>
  <si>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1.11.05.03.5.05.0.000.120</t>
  </si>
  <si>
    <t>Доходы от сдачи в аренду имущества, составляющего казну муниципальных районов (за исключением земельных участков)</t>
  </si>
  <si>
    <t>1.11.05.07.5.05.0.000.120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</si>
  <si>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</si>
  <si>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1.11.07.01.5.05.0.000.120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</si>
  <si>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</si>
  <si>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1.11.09.04.5.05.0.000.120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</si>
  <si>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</si>
  <si>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1.14.02.05.3.05.0.000.410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</si>
  <si>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</si>
  <si>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1.14.06.01.3.10.0.000.430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</si>
  <si>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</si>
  <si>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1.14.06.01.3.13.0.000.430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</si>
  <si>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</si>
  <si>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1.14.06.31.3.10.0.000.430</t>
  </si>
  <si>
    <t>Ревизионная комиссия</t>
  </si>
  <si>
    <t>869</t>
  </si>
  <si>
    <t>муниципальное казенное учреждение физической культуры и спорта "Физкультурно-оздоровительный комплекс "Сланцы"</t>
  </si>
  <si>
    <t>870</t>
  </si>
  <si>
    <t>Государственная экологическая инспекция Ленинградской области</t>
  </si>
  <si>
    <t>982</t>
  </si>
  <si>
    <t>Денежные взыскания (штрафы) за нарушение законодательства в области охраны окружающей среды</t>
  </si>
  <si>
    <t>1.16.25.05.0.01.0.000.140</t>
  </si>
  <si>
    <t>Комитет по охране, контролю и регулированию использования объектов животного мира Ленинградской области</t>
  </si>
  <si>
    <t>983</t>
  </si>
  <si>
    <t>Денежные взыскания (штрафы) за нарушение законодательства Российской Федерации об охране и использовании животного мира</t>
  </si>
  <si>
    <t>1.16.25.03.0.01.0.000.140</t>
  </si>
  <si>
    <t>ДОХОДЫ, ВСЕГО</t>
  </si>
</sst>
</file>

<file path=xl/styles.xml><?xml version="1.0" encoding="utf-8"?>
<styleSheet xmlns="http://schemas.openxmlformats.org/spreadsheetml/2006/main">
  <numFmts count="4">
    <numFmt formatCode="GENERAL" numFmtId="164"/>
    <numFmt formatCode="@" numFmtId="165"/>
    <numFmt formatCode="#,##0.0" numFmtId="166"/>
    <numFmt formatCode="?" numFmtId="167"/>
  </numFmts>
  <fonts count="11">
    <font>
      <sz val="10"/>
      <name val="Arial"/>
      <family val="2"/>
      <charset val="1"/>
    </font>
    <font>
      <sz val="10"/>
      <name val="Arial"/>
      <family val="0"/>
      <charset val="204"/>
    </font>
    <font>
      <sz val="10"/>
      <name val="Arial"/>
      <family val="0"/>
      <charset val="204"/>
    </font>
    <font>
      <sz val="10"/>
      <name val="Arial"/>
      <family val="0"/>
      <charset val="204"/>
    </font>
    <font>
      <sz val="9"/>
      <name val="Arial"/>
      <family val="2"/>
      <charset val="204"/>
    </font>
    <font>
      <b val="true"/>
      <sz val="11"/>
      <name val="Times New Roman"/>
      <family val="1"/>
      <charset val="1"/>
    </font>
    <font>
      <b val="true"/>
      <sz val="13"/>
      <name val="Arial"/>
      <family val="2"/>
      <charset val="204"/>
    </font>
    <font>
      <sz val="8.5"/>
      <name val="MS Sans Serif"/>
      <family val="2"/>
      <charset val="1"/>
    </font>
    <font>
      <b val="true"/>
      <sz val="10"/>
      <name val="MS Sans Serif"/>
      <family val="2"/>
      <charset val="204"/>
    </font>
    <font>
      <b val="true"/>
      <sz val="10"/>
      <name val="Arial Narrow"/>
      <family val="2"/>
      <charset val="204"/>
    </font>
    <font>
      <sz val="10"/>
      <name val="Arial Narrow"/>
      <family val="2"/>
      <charset val="204"/>
    </font>
  </fonts>
  <fills count="3">
    <fill>
      <patternFill patternType="none"/>
    </fill>
    <fill>
      <patternFill patternType="gray125"/>
    </fill>
    <fill>
      <patternFill patternType="solid">
        <fgColor rgb="FFFFFFFF"/>
        <bgColor rgb="FFFFFFCC"/>
      </patternFill>
    </fill>
  </fills>
  <borders count="17">
    <border diagonalDown="false" diagonalUp="false">
      <left/>
      <right/>
      <top/>
      <bottom/>
      <diagonal/>
    </border>
    <border diagonalDown="false" diagonalUp="false">
      <left style="medium"/>
      <right/>
      <top style="medium"/>
      <bottom/>
      <diagonal/>
    </border>
    <border diagonalDown="false" diagonalUp="false">
      <left style="thin"/>
      <right style="thin"/>
      <top style="medium"/>
      <bottom style="thin"/>
      <diagonal/>
    </border>
    <border diagonalDown="false" diagonalUp="false">
      <left/>
      <right style="medium"/>
      <top style="medium"/>
      <bottom/>
      <diagonal/>
    </border>
    <border diagonalDown="false" diagonalUp="false">
      <left style="medium"/>
      <right/>
      <top style="thin"/>
      <bottom style="thin"/>
      <diagonal/>
    </border>
    <border diagonalDown="false" diagonalUp="false">
      <left style="hair"/>
      <right style="hair"/>
      <top style="thin"/>
      <bottom style="thin"/>
      <diagonal/>
    </border>
    <border diagonalDown="false" diagonalUp="false">
      <left style="hair"/>
      <right style="medium"/>
      <top style="thin"/>
      <bottom style="thin"/>
      <diagonal/>
    </border>
    <border diagonalDown="false" diagonalUp="false">
      <left style="medium"/>
      <right/>
      <top style="hair"/>
      <bottom style="hair"/>
      <diagonal/>
    </border>
    <border diagonalDown="false" diagonalUp="false">
      <left style="hair"/>
      <right/>
      <top style="hair"/>
      <bottom style="hair"/>
      <diagonal/>
    </border>
    <border diagonalDown="false" diagonalUp="false">
      <left/>
      <right style="hair"/>
      <top style="hair"/>
      <bottom style="hair"/>
      <diagonal/>
    </border>
    <border diagonalDown="false" diagonalUp="false">
      <left style="hair"/>
      <right style="medium"/>
      <top style="hair"/>
      <bottom style="hair"/>
      <diagonal/>
    </border>
    <border diagonalDown="false" diagonalUp="false">
      <left style="hair"/>
      <right/>
      <top style="hair"/>
      <bottom style="thin"/>
      <diagonal/>
    </border>
    <border diagonalDown="false" diagonalUp="false">
      <left/>
      <right style="hair"/>
      <top style="hair"/>
      <bottom style="thin"/>
      <diagonal/>
    </border>
    <border diagonalDown="false" diagonalUp="false">
      <left style="medium"/>
      <right style="hair"/>
      <top style="thin"/>
      <bottom style="medium"/>
      <diagonal/>
    </border>
    <border diagonalDown="false" diagonalUp="false">
      <left style="thin"/>
      <right/>
      <top style="thin"/>
      <bottom style="medium"/>
      <diagonal/>
    </border>
    <border diagonalDown="false" diagonalUp="false">
      <left/>
      <right style="hair"/>
      <top style="thin"/>
      <bottom style="medium"/>
      <diagonal/>
    </border>
    <border diagonalDown="false" diagonalUp="false">
      <left style="hair"/>
      <right style="medium"/>
      <top style="thin"/>
      <bottom style="mediu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34">
    <xf applyAlignment="false" applyBorder="false" applyFont="false" applyProtection="false" borderId="0" fillId="0" fontId="0" numFmtId="164" xfId="0">
      <alignment horizontal="general" indent="0" shrinkToFit="false" textRotation="0" vertical="bottom" wrapText="false"/>
      <protection hidden="false" locked="true"/>
    </xf>
    <xf applyAlignment="true" applyBorder="false" applyFont="true" applyProtection="false" borderId="0" fillId="2" fontId="4" numFmtId="164" xfId="0">
      <alignment horizontal="right" indent="0" shrinkToFit="false" textRotation="0" vertical="center" wrapText="true"/>
      <protection hidden="false" locked="true"/>
    </xf>
    <xf applyAlignment="true" applyBorder="false" applyFont="true" applyProtection="false" borderId="0" fillId="2" fontId="4" numFmtId="164" xfId="0">
      <alignment horizontal="right" indent="0" shrinkToFit="false" textRotation="0" vertical="center" wrapText="false"/>
      <protection hidden="false" locked="true"/>
    </xf>
    <xf applyAlignment="true" applyBorder="true" applyFont="true" applyProtection="true" borderId="0" fillId="0" fontId="5" numFmtId="164" xfId="0">
      <alignment horizontal="center" indent="0" shrinkToFit="false" textRotation="0" vertical="center" wrapText="false"/>
      <protection hidden="false" locked="true"/>
    </xf>
    <xf applyAlignment="true" applyBorder="true" applyFont="true" applyProtection="true" borderId="0" fillId="0" fontId="5" numFmtId="164" xfId="0">
      <alignment horizontal="right" indent="0" shrinkToFit="false" textRotation="0" vertical="center" wrapText="false"/>
      <protection hidden="false" locked="true"/>
    </xf>
    <xf applyAlignment="true" applyBorder="true" applyFont="true" applyProtection="true" borderId="0" fillId="0" fontId="5" numFmtId="164" xfId="0">
      <alignment horizontal="left" indent="0" shrinkToFit="false" textRotation="0" vertical="center" wrapText="false"/>
      <protection hidden="false" locked="true"/>
    </xf>
    <xf applyAlignment="true" applyBorder="true" applyFont="true" applyProtection="true" borderId="0" fillId="2" fontId="5" numFmtId="164" xfId="0">
      <alignment horizontal="center" indent="0" shrinkToFit="false" textRotation="0" vertical="center" wrapText="false"/>
      <protection hidden="false" locked="true"/>
    </xf>
    <xf applyAlignment="true" applyBorder="true" applyFont="true" applyProtection="true" borderId="0" fillId="0" fontId="5" numFmtId="165" xfId="0">
      <alignment horizontal="general" indent="0" shrinkToFit="false" textRotation="0" vertical="center" wrapText="false"/>
      <protection hidden="false" locked="true"/>
    </xf>
    <xf applyAlignment="true" applyBorder="true" applyFont="true" applyProtection="true" borderId="0" fillId="0" fontId="5" numFmtId="165" xfId="0">
      <alignment horizontal="right" indent="0" shrinkToFit="false" textRotation="0" vertical="center" wrapText="false"/>
      <protection hidden="false" locked="true"/>
    </xf>
    <xf applyAlignment="true" applyBorder="true" applyFont="true" applyProtection="true" borderId="0" fillId="0" fontId="5" numFmtId="165" xfId="0">
      <alignment horizontal="left" indent="0" shrinkToFit="false" textRotation="0" vertical="center" wrapText="false"/>
      <protection hidden="false" locked="true"/>
    </xf>
    <xf applyAlignment="true" applyBorder="true" applyFont="true" applyProtection="true" borderId="0" fillId="2" fontId="5" numFmtId="165" xfId="0">
      <alignment horizontal="general" indent="0" shrinkToFit="false" textRotation="0" vertical="center" wrapText="false"/>
      <protection hidden="false" locked="true"/>
    </xf>
    <xf applyAlignment="true" applyBorder="true" applyFont="true" applyProtection="false" borderId="0" fillId="0" fontId="6" numFmtId="164" xfId="0">
      <alignment horizontal="center" indent="0" shrinkToFit="false" textRotation="0" vertical="center" wrapText="false"/>
      <protection hidden="false" locked="true"/>
    </xf>
    <xf applyAlignment="true" applyBorder="true" applyFont="true" applyProtection="true" borderId="0" fillId="0" fontId="7" numFmtId="164" xfId="0">
      <alignment horizontal="general" indent="0" shrinkToFit="false" textRotation="0" vertical="center" wrapText="true"/>
      <protection hidden="false" locked="true"/>
    </xf>
    <xf applyAlignment="true" applyBorder="true" applyFont="true" applyProtection="true" borderId="0" fillId="0" fontId="7" numFmtId="164" xfId="0">
      <alignment horizontal="general" indent="0" shrinkToFit="false" textRotation="0" vertical="center" wrapText="false"/>
      <protection hidden="false" locked="true"/>
    </xf>
    <xf applyAlignment="true" applyBorder="true" applyFont="true" applyProtection="true" borderId="0" fillId="0" fontId="7" numFmtId="164" xfId="0">
      <alignment horizontal="right" indent="0" shrinkToFit="false" textRotation="0" vertical="center" wrapText="false"/>
      <protection hidden="false" locked="true"/>
    </xf>
    <xf applyAlignment="true" applyBorder="true" applyFont="true" applyProtection="true" borderId="0" fillId="0" fontId="7" numFmtId="164" xfId="0">
      <alignment horizontal="left" indent="0" shrinkToFit="false" textRotation="0" vertical="center" wrapText="false"/>
      <protection hidden="false" locked="true"/>
    </xf>
    <xf applyAlignment="true" applyBorder="true" applyFont="true" applyProtection="true" borderId="0" fillId="2" fontId="7" numFmtId="164" xfId="0">
      <alignment horizontal="general" indent="0" shrinkToFit="false" textRotation="0" vertical="center" wrapText="false"/>
      <protection hidden="false" locked="true"/>
    </xf>
    <xf applyAlignment="true" applyBorder="true" applyFont="true" applyProtection="false" borderId="1" fillId="0" fontId="8" numFmtId="164" xfId="0">
      <alignment horizontal="center" indent="0" shrinkToFit="false" textRotation="0" vertical="center" wrapText="true"/>
      <protection hidden="false" locked="true"/>
    </xf>
    <xf applyAlignment="true" applyBorder="true" applyFont="true" applyProtection="false" borderId="2" fillId="0" fontId="8" numFmtId="165" xfId="0">
      <alignment horizontal="center" indent="0" shrinkToFit="false" textRotation="0" vertical="center" wrapText="true"/>
      <protection hidden="false" locked="true"/>
    </xf>
    <xf applyAlignment="true" applyBorder="true" applyFont="true" applyProtection="false" borderId="3" fillId="2" fontId="8" numFmtId="165" xfId="0">
      <alignment horizontal="center" indent="0" shrinkToFit="false" textRotation="0" vertical="center" wrapText="true"/>
      <protection hidden="false" locked="true"/>
    </xf>
    <xf applyAlignment="true" applyBorder="true" applyFont="true" applyProtection="true" borderId="4" fillId="0" fontId="9" numFmtId="165" xfId="0">
      <alignment horizontal="left" indent="0" shrinkToFit="false" textRotation="0" vertical="center" wrapText="true"/>
      <protection hidden="false" locked="true"/>
    </xf>
    <xf applyAlignment="true" applyBorder="true" applyFont="true" applyProtection="true" borderId="5" fillId="0" fontId="9" numFmtId="165" xfId="0">
      <alignment horizontal="center" indent="0" shrinkToFit="false" textRotation="0" vertical="center" wrapText="true"/>
      <protection hidden="false" locked="true"/>
    </xf>
    <xf applyAlignment="true" applyBorder="true" applyFont="true" applyProtection="true" borderId="6" fillId="2" fontId="9" numFmtId="166" xfId="0">
      <alignment horizontal="center" indent="0" shrinkToFit="false" textRotation="0" vertical="center" wrapText="true"/>
      <protection hidden="false" locked="true"/>
    </xf>
    <xf applyAlignment="true" applyBorder="true" applyFont="true" applyProtection="true" borderId="7" fillId="0" fontId="10" numFmtId="165" xfId="0">
      <alignment horizontal="left" indent="0" shrinkToFit="false" textRotation="0" vertical="center" wrapText="true"/>
      <protection hidden="false" locked="true"/>
    </xf>
    <xf applyAlignment="true" applyBorder="true" applyFont="true" applyProtection="true" borderId="8" fillId="0" fontId="10" numFmtId="165" xfId="0">
      <alignment horizontal="right" indent="0" shrinkToFit="false" textRotation="0" vertical="center" wrapText="true"/>
      <protection hidden="false" locked="true"/>
    </xf>
    <xf applyAlignment="true" applyBorder="true" applyFont="true" applyProtection="true" borderId="9" fillId="0" fontId="10" numFmtId="165" xfId="0">
      <alignment horizontal="left" indent="0" shrinkToFit="false" textRotation="0" vertical="center" wrapText="true"/>
      <protection hidden="false" locked="true"/>
    </xf>
    <xf applyAlignment="true" applyBorder="true" applyFont="true" applyProtection="true" borderId="10" fillId="2" fontId="10" numFmtId="166" xfId="0">
      <alignment horizontal="center" indent="0" shrinkToFit="false" textRotation="0" vertical="center" wrapText="true"/>
      <protection hidden="false" locked="true"/>
    </xf>
    <xf applyAlignment="true" applyBorder="true" applyFont="true" applyProtection="true" borderId="7" fillId="0" fontId="10" numFmtId="167" xfId="0">
      <alignment horizontal="left" indent="0" shrinkToFit="false" textRotation="0" vertical="center" wrapText="true"/>
      <protection hidden="false" locked="true"/>
    </xf>
    <xf applyAlignment="true" applyBorder="true" applyFont="true" applyProtection="true" borderId="11" fillId="0" fontId="10" numFmtId="165" xfId="0">
      <alignment horizontal="right" indent="0" shrinkToFit="false" textRotation="0" vertical="center" wrapText="true"/>
      <protection hidden="false" locked="true"/>
    </xf>
    <xf applyAlignment="true" applyBorder="true" applyFont="true" applyProtection="true" borderId="12" fillId="0" fontId="10" numFmtId="165" xfId="0">
      <alignment horizontal="left" indent="0" shrinkToFit="false" textRotation="0" vertical="center" wrapText="true"/>
      <protection hidden="false" locked="true"/>
    </xf>
    <xf applyAlignment="true" applyBorder="true" applyFont="true" applyProtection="true" borderId="13" fillId="0" fontId="9" numFmtId="165" xfId="0">
      <alignment horizontal="left" indent="0" shrinkToFit="false" textRotation="0" vertical="center" wrapText="false"/>
      <protection hidden="false" locked="true"/>
    </xf>
    <xf applyAlignment="true" applyBorder="true" applyFont="true" applyProtection="true" borderId="14" fillId="0" fontId="8" numFmtId="165" xfId="0">
      <alignment horizontal="right" indent="0" shrinkToFit="false" textRotation="0" vertical="center" wrapText="false"/>
      <protection hidden="false" locked="true"/>
    </xf>
    <xf applyAlignment="true" applyBorder="true" applyFont="true" applyProtection="true" borderId="15" fillId="0" fontId="9" numFmtId="165" xfId="0">
      <alignment horizontal="left" indent="0" shrinkToFit="false" textRotation="0" vertical="center" wrapText="false"/>
      <protection hidden="false" locked="true"/>
    </xf>
    <xf applyAlignment="true" applyBorder="true" applyFont="true" applyProtection="true" borderId="16" fillId="2" fontId="9" numFmtId="166" xfId="0">
      <alignment horizontal="center" indent="0" shrinkToFit="false" textRotation="0" vertical="center" wrapText="false"/>
      <protection hidden="false" locked="true"/>
    </xf>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a="http://schemas.openxmlformats.org/drawingml/2006/main" xmlns:r="http://schemas.openxmlformats.org/officeDocument/2006/relationships" xmlns:xdr="http://schemas.openxmlformats.org/drawingml/2006/spreadsheetDrawing"/>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2:D223"/>
  <sheetViews>
    <sheetView colorId="64" defaultGridColor="true" rightToLeft="false" showFormulas="false" showGridLines="false" showOutlineSymbols="true" showRowColHeaders="true" showZeros="true" tabSelected="true" topLeftCell="A34" view="normal" windowProtection="false" workbookViewId="0" zoomScale="100" zoomScaleNormal="100" zoomScalePageLayoutView="100">
      <selection activeCell="D17" activeCellId="0" pane="topLeft" sqref="D17"/>
    </sheetView>
  </sheetViews>
  <sheetFormatPr defaultRowHeight="13.2"/>
  <cols>
    <col collapsed="false" hidden="false" max="1" min="1" style="0" width="67.1377551020408"/>
    <col collapsed="false" hidden="false" max="2" min="2" style="0" width="4.78571428571429"/>
    <col collapsed="false" hidden="false" max="3" min="3" style="0" width="18.4744897959184"/>
    <col collapsed="false" hidden="false" max="4" min="4" style="0" width="14.2448979591837"/>
    <col collapsed="false" hidden="false" max="1025" min="5" style="0" width="8.72959183673469"/>
  </cols>
  <sheetData>
    <row collapsed="false" customFormat="false" customHeight="true" hidden="false" ht="48.5" outlineLevel="0" r="2">
      <c r="D2" s="1" t="s">
        <v>0</v>
      </c>
    </row>
    <row collapsed="false" customFormat="false" customHeight="true" hidden="false" ht="18.65" outlineLevel="0" r="3">
      <c r="D3" s="2" t="s">
        <v>1</v>
      </c>
    </row>
    <row collapsed="false" customFormat="false" customHeight="false" hidden="false" ht="13.2" outlineLevel="0" r="4">
      <c r="D4" s="2" t="s">
        <v>2</v>
      </c>
    </row>
    <row collapsed="false" customFormat="false" customHeight="false" hidden="false" ht="12.85" outlineLevel="0" r="5">
      <c r="D5" s="2" t="s">
        <v>3</v>
      </c>
    </row>
    <row collapsed="false" customFormat="false" customHeight="true" hidden="false" ht="11.9" outlineLevel="0" r="6">
      <c r="D6" s="2" t="s">
        <v>4</v>
      </c>
    </row>
    <row collapsed="false" customFormat="false" customHeight="true" hidden="false" ht="17.9" outlineLevel="0" r="7">
      <c r="D7" s="2" t="s">
        <v>5</v>
      </c>
    </row>
    <row collapsed="false" customFormat="false" customHeight="false" hidden="false" ht="14.05" outlineLevel="0" r="8">
      <c r="A8" s="3"/>
      <c r="B8" s="4"/>
      <c r="C8" s="5"/>
      <c r="D8" s="6"/>
    </row>
    <row collapsed="false" customFormat="false" customHeight="false" hidden="false" ht="14.05" outlineLevel="0" r="9">
      <c r="A9" s="7"/>
      <c r="B9" s="8"/>
      <c r="C9" s="9"/>
      <c r="D9" s="10"/>
    </row>
    <row collapsed="false" customFormat="false" customHeight="false" hidden="false" ht="16.8" outlineLevel="0" r="10">
      <c r="A10" s="11" t="s">
        <v>6</v>
      </c>
      <c r="B10" s="11"/>
      <c r="C10" s="11"/>
      <c r="D10" s="11"/>
    </row>
    <row collapsed="false" customFormat="false" customHeight="false" hidden="false" ht="16.8" outlineLevel="0" r="11">
      <c r="A11" s="11" t="s">
        <v>7</v>
      </c>
      <c r="B11" s="11"/>
      <c r="C11" s="11"/>
      <c r="D11" s="11"/>
    </row>
    <row collapsed="false" customFormat="false" customHeight="false" hidden="false" ht="16.8" outlineLevel="0" r="12">
      <c r="A12" s="11" t="s">
        <v>8</v>
      </c>
      <c r="B12" s="11"/>
      <c r="C12" s="11"/>
      <c r="D12" s="11"/>
    </row>
    <row collapsed="false" customFormat="false" customHeight="false" hidden="false" ht="12.85" outlineLevel="0" r="13">
      <c r="B13" s="12"/>
      <c r="C13" s="12"/>
      <c r="D13" s="12"/>
    </row>
    <row collapsed="false" customFormat="false" customHeight="false" hidden="false" ht="13.8" outlineLevel="0" r="14">
      <c r="A14" s="13"/>
      <c r="B14" s="14"/>
      <c r="C14" s="15"/>
      <c r="D14" s="16"/>
    </row>
    <row collapsed="false" customFormat="false" customHeight="true" hidden="false" ht="42" outlineLevel="0" r="15">
      <c r="A15" s="17" t="s">
        <v>9</v>
      </c>
      <c r="B15" s="18" t="s">
        <v>10</v>
      </c>
      <c r="C15" s="18"/>
      <c r="D15" s="19" t="s">
        <v>11</v>
      </c>
    </row>
    <row collapsed="false" customFormat="false" customHeight="true" hidden="false" ht="13.4" outlineLevel="0" r="16">
      <c r="A16" s="20" t="s">
        <v>12</v>
      </c>
      <c r="B16" s="21" t="s">
        <v>13</v>
      </c>
      <c r="C16" s="21"/>
      <c r="D16" s="22" t="n">
        <f aca="false">SUM(D17:D20)</f>
        <v>1966.7</v>
      </c>
    </row>
    <row collapsed="false" customFormat="false" customHeight="false" hidden="false" ht="37.3" outlineLevel="1" r="17">
      <c r="A17" s="23" t="s">
        <v>14</v>
      </c>
      <c r="B17" s="24" t="s">
        <v>13</v>
      </c>
      <c r="C17" s="25" t="s">
        <v>15</v>
      </c>
      <c r="D17" s="26" t="n">
        <v>453.4</v>
      </c>
    </row>
    <row collapsed="false" customFormat="false" customHeight="false" hidden="false" ht="37.3" outlineLevel="1" r="18">
      <c r="A18" s="23" t="s">
        <v>16</v>
      </c>
      <c r="B18" s="24" t="s">
        <v>13</v>
      </c>
      <c r="C18" s="25" t="s">
        <v>17</v>
      </c>
      <c r="D18" s="26" t="n">
        <v>8.9</v>
      </c>
    </row>
    <row collapsed="false" customFormat="false" customHeight="false" hidden="false" ht="37.3" outlineLevel="1" r="19">
      <c r="A19" s="23" t="s">
        <v>18</v>
      </c>
      <c r="B19" s="24" t="s">
        <v>13</v>
      </c>
      <c r="C19" s="25" t="s">
        <v>19</v>
      </c>
      <c r="D19" s="26" t="n">
        <v>405.1</v>
      </c>
    </row>
    <row collapsed="false" customFormat="false" customHeight="false" hidden="false" ht="37.3" outlineLevel="1" r="20">
      <c r="A20" s="23" t="s">
        <v>20</v>
      </c>
      <c r="B20" s="24" t="s">
        <v>13</v>
      </c>
      <c r="C20" s="25" t="s">
        <v>21</v>
      </c>
      <c r="D20" s="26" t="n">
        <v>1099.3</v>
      </c>
    </row>
    <row collapsed="false" customFormat="false" customHeight="true" hidden="false" ht="13.4" outlineLevel="0" r="21">
      <c r="A21" s="20" t="s">
        <v>22</v>
      </c>
      <c r="B21" s="21" t="s">
        <v>23</v>
      </c>
      <c r="C21" s="21"/>
      <c r="D21" s="22" t="n">
        <f aca="false">SUM(D22)</f>
        <v>31.2</v>
      </c>
    </row>
    <row collapsed="false" customFormat="false" customHeight="false" hidden="false" ht="49.25" outlineLevel="1" r="22">
      <c r="A22" s="27" t="s">
        <v>24</v>
      </c>
      <c r="B22" s="24" t="s">
        <v>23</v>
      </c>
      <c r="C22" s="25" t="s">
        <v>25</v>
      </c>
      <c r="D22" s="26" t="n">
        <v>31.2</v>
      </c>
    </row>
    <row collapsed="false" customFormat="false" customHeight="true" hidden="false" ht="13.4" outlineLevel="0" r="23">
      <c r="A23" s="20" t="s">
        <v>26</v>
      </c>
      <c r="B23" s="21" t="s">
        <v>27</v>
      </c>
      <c r="C23" s="21"/>
      <c r="D23" s="22" t="n">
        <f aca="false">SUM(D24)</f>
        <v>7.3</v>
      </c>
    </row>
    <row collapsed="false" customFormat="false" customHeight="false" hidden="false" ht="49.25" outlineLevel="1" r="24">
      <c r="A24" s="27" t="s">
        <v>24</v>
      </c>
      <c r="B24" s="24" t="s">
        <v>27</v>
      </c>
      <c r="C24" s="25" t="s">
        <v>25</v>
      </c>
      <c r="D24" s="26" t="n">
        <v>7.3</v>
      </c>
    </row>
    <row collapsed="false" customFormat="false" customHeight="true" hidden="false" ht="13.4" outlineLevel="0" r="25">
      <c r="A25" s="20" t="s">
        <v>28</v>
      </c>
      <c r="B25" s="21" t="s">
        <v>29</v>
      </c>
      <c r="C25" s="21"/>
      <c r="D25" s="22" t="n">
        <f aca="false">SUM(D26:D32)</f>
        <v>203756.5</v>
      </c>
    </row>
    <row collapsed="false" customFormat="false" customHeight="false" hidden="false" ht="13.4" outlineLevel="1" r="26">
      <c r="A26" s="23" t="s">
        <v>30</v>
      </c>
      <c r="B26" s="24" t="s">
        <v>29</v>
      </c>
      <c r="C26" s="25" t="s">
        <v>31</v>
      </c>
      <c r="D26" s="26" t="n">
        <v>18817.5</v>
      </c>
    </row>
    <row collapsed="false" customFormat="false" customHeight="false" hidden="false" ht="25.35" outlineLevel="1" r="27">
      <c r="A27" s="23" t="s">
        <v>32</v>
      </c>
      <c r="B27" s="24" t="s">
        <v>29</v>
      </c>
      <c r="C27" s="25" t="s">
        <v>33</v>
      </c>
      <c r="D27" s="26" t="n">
        <v>76729.3</v>
      </c>
    </row>
    <row collapsed="false" customFormat="false" customHeight="false" hidden="false" ht="13.4" outlineLevel="1" r="28">
      <c r="A28" s="23" t="s">
        <v>34</v>
      </c>
      <c r="B28" s="24" t="s">
        <v>29</v>
      </c>
      <c r="C28" s="25" t="s">
        <v>35</v>
      </c>
      <c r="D28" s="26" t="n">
        <v>235.2</v>
      </c>
    </row>
    <row collapsed="false" customFormat="false" customHeight="false" hidden="false" ht="25.35" outlineLevel="1" r="29">
      <c r="A29" s="23" t="s">
        <v>36</v>
      </c>
      <c r="B29" s="24" t="s">
        <v>29</v>
      </c>
      <c r="C29" s="25" t="s">
        <v>37</v>
      </c>
      <c r="D29" s="26" t="n">
        <v>79292.3</v>
      </c>
    </row>
    <row collapsed="false" customFormat="false" customHeight="false" hidden="false" ht="37.3" outlineLevel="1" r="30">
      <c r="A30" s="23" t="s">
        <v>38</v>
      </c>
      <c r="B30" s="24" t="s">
        <v>29</v>
      </c>
      <c r="C30" s="25" t="s">
        <v>39</v>
      </c>
      <c r="D30" s="26" t="n">
        <v>1739.9</v>
      </c>
    </row>
    <row collapsed="false" customFormat="false" customHeight="false" hidden="false" ht="13.4" outlineLevel="1" r="31">
      <c r="A31" s="23" t="s">
        <v>40</v>
      </c>
      <c r="B31" s="24" t="s">
        <v>29</v>
      </c>
      <c r="C31" s="25" t="s">
        <v>41</v>
      </c>
      <c r="D31" s="26" t="n">
        <v>26924</v>
      </c>
    </row>
    <row collapsed="false" customFormat="false" customHeight="false" hidden="false" ht="37.3" outlineLevel="1" r="32">
      <c r="A32" s="23" t="s">
        <v>42</v>
      </c>
      <c r="B32" s="24" t="s">
        <v>29</v>
      </c>
      <c r="C32" s="25" t="s">
        <v>43</v>
      </c>
      <c r="D32" s="26" t="n">
        <v>18.3</v>
      </c>
    </row>
    <row collapsed="false" customFormat="false" customHeight="true" hidden="false" ht="13.4" outlineLevel="0" r="33">
      <c r="A33" s="20" t="s">
        <v>44</v>
      </c>
      <c r="B33" s="21" t="s">
        <v>45</v>
      </c>
      <c r="C33" s="21"/>
      <c r="D33" s="22" t="n">
        <f aca="false">SUM(D34)</f>
        <v>130</v>
      </c>
    </row>
    <row collapsed="false" customFormat="false" customHeight="false" hidden="false" ht="25.35" outlineLevel="1" r="34">
      <c r="A34" s="23" t="s">
        <v>46</v>
      </c>
      <c r="B34" s="24" t="s">
        <v>45</v>
      </c>
      <c r="C34" s="25" t="s">
        <v>47</v>
      </c>
      <c r="D34" s="26" t="n">
        <v>130</v>
      </c>
    </row>
    <row collapsed="false" customFormat="false" customHeight="true" hidden="false" ht="25.35" outlineLevel="0" r="35">
      <c r="A35" s="20" t="s">
        <v>48</v>
      </c>
      <c r="B35" s="21" t="s">
        <v>49</v>
      </c>
      <c r="C35" s="21"/>
      <c r="D35" s="22" t="n">
        <f aca="false">SUM(D36:D41)</f>
        <v>1356.4</v>
      </c>
    </row>
    <row collapsed="false" customFormat="false" customHeight="false" hidden="false" ht="49.25" outlineLevel="1" r="36">
      <c r="A36" s="27" t="s">
        <v>50</v>
      </c>
      <c r="B36" s="24" t="s">
        <v>49</v>
      </c>
      <c r="C36" s="25" t="s">
        <v>51</v>
      </c>
      <c r="D36" s="26" t="n">
        <v>60</v>
      </c>
    </row>
    <row collapsed="false" customFormat="false" customHeight="false" hidden="false" ht="49.25" outlineLevel="1" r="37">
      <c r="A37" s="27" t="s">
        <v>52</v>
      </c>
      <c r="B37" s="24" t="s">
        <v>49</v>
      </c>
      <c r="C37" s="25" t="s">
        <v>53</v>
      </c>
      <c r="D37" s="26" t="n">
        <v>30</v>
      </c>
    </row>
    <row collapsed="false" customFormat="false" customHeight="false" hidden="false" ht="37.3" outlineLevel="1" r="38">
      <c r="A38" s="23" t="s">
        <v>54</v>
      </c>
      <c r="B38" s="24" t="s">
        <v>49</v>
      </c>
      <c r="C38" s="25" t="s">
        <v>55</v>
      </c>
      <c r="D38" s="26" t="n">
        <v>120</v>
      </c>
    </row>
    <row collapsed="false" customFormat="false" customHeight="false" hidden="false" ht="49.25" outlineLevel="1" r="39">
      <c r="A39" s="27" t="s">
        <v>56</v>
      </c>
      <c r="B39" s="24" t="s">
        <v>49</v>
      </c>
      <c r="C39" s="25" t="s">
        <v>57</v>
      </c>
      <c r="D39" s="26" t="n">
        <v>946.1</v>
      </c>
    </row>
    <row collapsed="false" customFormat="false" customHeight="false" hidden="false" ht="61.15" outlineLevel="1" r="40">
      <c r="A40" s="27" t="s">
        <v>58</v>
      </c>
      <c r="B40" s="24" t="s">
        <v>49</v>
      </c>
      <c r="C40" s="25" t="s">
        <v>59</v>
      </c>
      <c r="D40" s="26" t="n">
        <v>10</v>
      </c>
    </row>
    <row collapsed="false" customFormat="false" customHeight="false" hidden="false" ht="49.25" outlineLevel="1" r="41">
      <c r="A41" s="27" t="s">
        <v>24</v>
      </c>
      <c r="B41" s="24" t="s">
        <v>49</v>
      </c>
      <c r="C41" s="25" t="s">
        <v>25</v>
      </c>
      <c r="D41" s="26" t="n">
        <v>190.3</v>
      </c>
    </row>
    <row collapsed="false" customFormat="false" customHeight="true" hidden="false" ht="25.35" outlineLevel="0" r="42">
      <c r="A42" s="20" t="s">
        <v>60</v>
      </c>
      <c r="B42" s="21" t="s">
        <v>61</v>
      </c>
      <c r="C42" s="21"/>
      <c r="D42" s="22" t="n">
        <f aca="false">SUM(D43:D45)</f>
        <v>32.6</v>
      </c>
    </row>
    <row collapsed="false" customFormat="false" customHeight="false" hidden="false" ht="61.15" outlineLevel="1" r="43">
      <c r="A43" s="27" t="s">
        <v>58</v>
      </c>
      <c r="B43" s="24" t="s">
        <v>61</v>
      </c>
      <c r="C43" s="25" t="s">
        <v>59</v>
      </c>
      <c r="D43" s="26" t="n">
        <v>3</v>
      </c>
    </row>
    <row collapsed="false" customFormat="false" customHeight="false" hidden="false" ht="37.3" outlineLevel="1" r="44">
      <c r="A44" s="23" t="s">
        <v>62</v>
      </c>
      <c r="B44" s="24" t="s">
        <v>61</v>
      </c>
      <c r="C44" s="25" t="s">
        <v>63</v>
      </c>
      <c r="D44" s="26" t="n">
        <v>1</v>
      </c>
    </row>
    <row collapsed="false" customFormat="false" customHeight="false" hidden="false" ht="37.3" outlineLevel="1" r="45">
      <c r="A45" s="23" t="s">
        <v>64</v>
      </c>
      <c r="B45" s="24" t="s">
        <v>61</v>
      </c>
      <c r="C45" s="25" t="s">
        <v>65</v>
      </c>
      <c r="D45" s="26" t="n">
        <v>28.6</v>
      </c>
    </row>
    <row collapsed="false" customFormat="false" customHeight="true" hidden="false" ht="13.4" outlineLevel="0" r="46">
      <c r="A46" s="20" t="s">
        <v>66</v>
      </c>
      <c r="B46" s="21" t="s">
        <v>67</v>
      </c>
      <c r="C46" s="21"/>
      <c r="D46" s="22" t="n">
        <f aca="false">SUM(D47:D79)</f>
        <v>275074.1</v>
      </c>
    </row>
    <row collapsed="false" customFormat="false" customHeight="false" hidden="false" ht="61.15" outlineLevel="1" r="47">
      <c r="A47" s="27" t="s">
        <v>68</v>
      </c>
      <c r="B47" s="24" t="s">
        <v>67</v>
      </c>
      <c r="C47" s="25" t="s">
        <v>69</v>
      </c>
      <c r="D47" s="26" t="n">
        <v>193033.6</v>
      </c>
    </row>
    <row collapsed="false" customFormat="false" customHeight="false" hidden="false" ht="49.25" outlineLevel="1" r="48">
      <c r="A48" s="27" t="s">
        <v>70</v>
      </c>
      <c r="B48" s="24" t="s">
        <v>67</v>
      </c>
      <c r="C48" s="25" t="s">
        <v>71</v>
      </c>
      <c r="D48" s="26" t="n">
        <v>610.6</v>
      </c>
    </row>
    <row collapsed="false" customFormat="false" customHeight="false" hidden="false" ht="61.15" outlineLevel="1" r="49">
      <c r="A49" s="27" t="s">
        <v>72</v>
      </c>
      <c r="B49" s="24" t="s">
        <v>67</v>
      </c>
      <c r="C49" s="25" t="s">
        <v>73</v>
      </c>
      <c r="D49" s="26" t="n">
        <v>301.1</v>
      </c>
    </row>
    <row collapsed="false" customFormat="false" customHeight="false" hidden="false" ht="49.25" outlineLevel="1" r="50">
      <c r="A50" s="27" t="s">
        <v>74</v>
      </c>
      <c r="B50" s="24" t="s">
        <v>67</v>
      </c>
      <c r="C50" s="25" t="s">
        <v>75</v>
      </c>
      <c r="D50" s="26" t="n">
        <v>0.6</v>
      </c>
    </row>
    <row collapsed="false" customFormat="false" customHeight="false" hidden="false" ht="73.1" outlineLevel="1" r="51">
      <c r="A51" s="27" t="s">
        <v>76</v>
      </c>
      <c r="B51" s="24" t="s">
        <v>67</v>
      </c>
      <c r="C51" s="25" t="s">
        <v>77</v>
      </c>
      <c r="D51" s="26" t="n">
        <v>631.2</v>
      </c>
    </row>
    <row collapsed="false" customFormat="false" customHeight="false" hidden="false" ht="73.1" outlineLevel="1" r="52">
      <c r="A52" s="27" t="s">
        <v>78</v>
      </c>
      <c r="B52" s="24" t="s">
        <v>67</v>
      </c>
      <c r="C52" s="25" t="s">
        <v>79</v>
      </c>
      <c r="D52" s="26" t="n">
        <v>0.7</v>
      </c>
    </row>
    <row collapsed="false" customFormat="false" customHeight="false" hidden="false" ht="85.05" outlineLevel="1" r="53">
      <c r="A53" s="27" t="s">
        <v>80</v>
      </c>
      <c r="B53" s="24" t="s">
        <v>67</v>
      </c>
      <c r="C53" s="25" t="s">
        <v>81</v>
      </c>
      <c r="D53" s="26" t="n">
        <v>17.3</v>
      </c>
    </row>
    <row collapsed="false" customFormat="false" customHeight="false" hidden="false" ht="49.25" outlineLevel="1" r="54">
      <c r="A54" s="23" t="s">
        <v>82</v>
      </c>
      <c r="B54" s="24" t="s">
        <v>67</v>
      </c>
      <c r="C54" s="25" t="s">
        <v>83</v>
      </c>
      <c r="D54" s="26" t="n">
        <v>7412.5</v>
      </c>
    </row>
    <row collapsed="false" customFormat="false" customHeight="false" hidden="false" ht="37.3" outlineLevel="1" r="55">
      <c r="A55" s="23" t="s">
        <v>84</v>
      </c>
      <c r="B55" s="24" t="s">
        <v>67</v>
      </c>
      <c r="C55" s="25" t="s">
        <v>85</v>
      </c>
      <c r="D55" s="26" t="n">
        <v>5.2</v>
      </c>
    </row>
    <row collapsed="false" customFormat="false" customHeight="false" hidden="false" ht="49.25" outlineLevel="1" r="56">
      <c r="A56" s="23" t="s">
        <v>86</v>
      </c>
      <c r="B56" s="24" t="s">
        <v>67</v>
      </c>
      <c r="C56" s="25" t="s">
        <v>87</v>
      </c>
      <c r="D56" s="26" t="n">
        <v>11.1</v>
      </c>
    </row>
    <row collapsed="false" customFormat="false" customHeight="false" hidden="false" ht="61.15" outlineLevel="1" r="57">
      <c r="A57" s="27" t="s">
        <v>88</v>
      </c>
      <c r="B57" s="24" t="s">
        <v>67</v>
      </c>
      <c r="C57" s="25" t="s">
        <v>89</v>
      </c>
      <c r="D57" s="26" t="n">
        <v>1363.6</v>
      </c>
    </row>
    <row collapsed="false" customFormat="false" customHeight="false" hidden="false" ht="37.3" outlineLevel="1" r="58">
      <c r="A58" s="23" t="s">
        <v>90</v>
      </c>
      <c r="B58" s="24" t="s">
        <v>67</v>
      </c>
      <c r="C58" s="25" t="s">
        <v>91</v>
      </c>
      <c r="D58" s="26" t="n">
        <v>36912.9</v>
      </c>
    </row>
    <row collapsed="false" customFormat="false" customHeight="false" hidden="false" ht="25.35" outlineLevel="1" r="59">
      <c r="A59" s="23" t="s">
        <v>92</v>
      </c>
      <c r="B59" s="24" t="s">
        <v>67</v>
      </c>
      <c r="C59" s="25" t="s">
        <v>93</v>
      </c>
      <c r="D59" s="26" t="n">
        <v>505</v>
      </c>
    </row>
    <row collapsed="false" customFormat="false" customHeight="false" hidden="false" ht="37.3" outlineLevel="1" r="60">
      <c r="A60" s="23" t="s">
        <v>94</v>
      </c>
      <c r="B60" s="24" t="s">
        <v>67</v>
      </c>
      <c r="C60" s="25" t="s">
        <v>95</v>
      </c>
      <c r="D60" s="26" t="n">
        <v>138.1</v>
      </c>
    </row>
    <row collapsed="false" customFormat="false" customHeight="false" hidden="false" ht="49.25" outlineLevel="1" r="61">
      <c r="A61" s="27" t="s">
        <v>96</v>
      </c>
      <c r="B61" s="24" t="s">
        <v>67</v>
      </c>
      <c r="C61" s="25" t="s">
        <v>97</v>
      </c>
      <c r="D61" s="26" t="n">
        <v>2</v>
      </c>
    </row>
    <row collapsed="false" customFormat="false" customHeight="false" hidden="false" ht="37.3" outlineLevel="1" r="62">
      <c r="A62" s="23" t="s">
        <v>98</v>
      </c>
      <c r="B62" s="24" t="s">
        <v>67</v>
      </c>
      <c r="C62" s="25" t="s">
        <v>99</v>
      </c>
      <c r="D62" s="26" t="n">
        <v>6204.4</v>
      </c>
    </row>
    <row collapsed="false" customFormat="false" customHeight="false" hidden="false" ht="25.35" outlineLevel="1" r="63">
      <c r="A63" s="23" t="s">
        <v>100</v>
      </c>
      <c r="B63" s="24" t="s">
        <v>67</v>
      </c>
      <c r="C63" s="25" t="s">
        <v>101</v>
      </c>
      <c r="D63" s="26" t="n">
        <v>97.4</v>
      </c>
    </row>
    <row collapsed="false" customFormat="false" customHeight="false" hidden="false" ht="37.3" outlineLevel="1" r="64">
      <c r="A64" s="23" t="s">
        <v>102</v>
      </c>
      <c r="B64" s="24" t="s">
        <v>67</v>
      </c>
      <c r="C64" s="25" t="s">
        <v>103</v>
      </c>
      <c r="D64" s="26" t="n">
        <v>11.9</v>
      </c>
    </row>
    <row collapsed="false" customFormat="false" customHeight="false" hidden="false" ht="37.3" outlineLevel="1" r="65">
      <c r="A65" s="23" t="s">
        <v>104</v>
      </c>
      <c r="B65" s="24" t="s">
        <v>67</v>
      </c>
      <c r="C65" s="25" t="s">
        <v>105</v>
      </c>
      <c r="D65" s="26" t="n">
        <v>2311.9</v>
      </c>
    </row>
    <row collapsed="false" customFormat="false" customHeight="false" hidden="false" ht="25.35" outlineLevel="1" r="66">
      <c r="A66" s="23" t="s">
        <v>106</v>
      </c>
      <c r="B66" s="24" t="s">
        <v>67</v>
      </c>
      <c r="C66" s="25" t="s">
        <v>107</v>
      </c>
      <c r="D66" s="26" t="n">
        <v>13.7</v>
      </c>
    </row>
    <row collapsed="false" customFormat="false" customHeight="false" hidden="false" ht="37.3" outlineLevel="1" r="67">
      <c r="A67" s="23" t="s">
        <v>108</v>
      </c>
      <c r="B67" s="24" t="s">
        <v>67</v>
      </c>
      <c r="C67" s="25" t="s">
        <v>109</v>
      </c>
      <c r="D67" s="26" t="n">
        <v>18646.4</v>
      </c>
    </row>
    <row collapsed="false" customFormat="false" customHeight="false" hidden="false" ht="25.35" outlineLevel="1" r="68">
      <c r="A68" s="23" t="s">
        <v>110</v>
      </c>
      <c r="B68" s="24" t="s">
        <v>67</v>
      </c>
      <c r="C68" s="25" t="s">
        <v>111</v>
      </c>
      <c r="D68" s="26" t="n">
        <v>62.5</v>
      </c>
    </row>
    <row collapsed="false" customFormat="false" customHeight="false" hidden="false" ht="37.3" outlineLevel="1" r="69">
      <c r="A69" s="23" t="s">
        <v>112</v>
      </c>
      <c r="B69" s="24" t="s">
        <v>67</v>
      </c>
      <c r="C69" s="25" t="s">
        <v>113</v>
      </c>
      <c r="D69" s="26" t="n">
        <v>48.5</v>
      </c>
    </row>
    <row collapsed="false" customFormat="false" customHeight="false" hidden="false" ht="37.3" outlineLevel="1" r="70">
      <c r="A70" s="23" t="s">
        <v>114</v>
      </c>
      <c r="B70" s="24" t="s">
        <v>67</v>
      </c>
      <c r="C70" s="25" t="s">
        <v>115</v>
      </c>
      <c r="D70" s="26" t="n">
        <v>22.5</v>
      </c>
    </row>
    <row collapsed="false" customFormat="false" customHeight="false" hidden="false" ht="25.35" outlineLevel="1" r="71">
      <c r="A71" s="23" t="s">
        <v>116</v>
      </c>
      <c r="B71" s="24" t="s">
        <v>67</v>
      </c>
      <c r="C71" s="25" t="s">
        <v>117</v>
      </c>
      <c r="D71" s="26" t="n">
        <v>14.3</v>
      </c>
    </row>
    <row collapsed="false" customFormat="false" customHeight="false" hidden="false" ht="37.3" outlineLevel="1" r="72">
      <c r="A72" s="23" t="s">
        <v>118</v>
      </c>
      <c r="B72" s="24" t="s">
        <v>67</v>
      </c>
      <c r="C72" s="25" t="s">
        <v>119</v>
      </c>
      <c r="D72" s="26" t="n">
        <v>0.4</v>
      </c>
    </row>
    <row collapsed="false" customFormat="false" customHeight="false" hidden="false" ht="25.35" outlineLevel="1" r="73">
      <c r="A73" s="23" t="s">
        <v>120</v>
      </c>
      <c r="B73" s="24" t="s">
        <v>67</v>
      </c>
      <c r="C73" s="25" t="s">
        <v>121</v>
      </c>
      <c r="D73" s="26" t="n">
        <v>114.7</v>
      </c>
    </row>
    <row collapsed="false" customFormat="false" customHeight="false" hidden="false" ht="13.4" outlineLevel="1" r="74">
      <c r="A74" s="23" t="s">
        <v>122</v>
      </c>
      <c r="B74" s="24" t="s">
        <v>67</v>
      </c>
      <c r="C74" s="25" t="s">
        <v>123</v>
      </c>
      <c r="D74" s="26" t="n">
        <v>2.3</v>
      </c>
    </row>
    <row collapsed="false" customFormat="false" customHeight="false" hidden="false" ht="37.3" outlineLevel="1" r="75">
      <c r="A75" s="23" t="s">
        <v>124</v>
      </c>
      <c r="B75" s="24" t="s">
        <v>67</v>
      </c>
      <c r="C75" s="25" t="s">
        <v>125</v>
      </c>
      <c r="D75" s="26" t="n">
        <v>1529.2</v>
      </c>
    </row>
    <row collapsed="false" customFormat="false" customHeight="false" hidden="false" ht="49.25" outlineLevel="1" r="76">
      <c r="A76" s="27" t="s">
        <v>126</v>
      </c>
      <c r="B76" s="24" t="s">
        <v>67</v>
      </c>
      <c r="C76" s="25" t="s">
        <v>127</v>
      </c>
      <c r="D76" s="26" t="n">
        <v>4806.8</v>
      </c>
    </row>
    <row collapsed="false" customFormat="false" customHeight="false" hidden="false" ht="37.3" outlineLevel="1" r="77">
      <c r="A77" s="23" t="s">
        <v>128</v>
      </c>
      <c r="B77" s="24" t="s">
        <v>67</v>
      </c>
      <c r="C77" s="25" t="s">
        <v>129</v>
      </c>
      <c r="D77" s="26" t="n">
        <v>45.6</v>
      </c>
    </row>
    <row collapsed="false" customFormat="false" customHeight="false" hidden="false" ht="49.25" outlineLevel="1" r="78">
      <c r="A78" s="27" t="s">
        <v>130</v>
      </c>
      <c r="B78" s="24" t="s">
        <v>67</v>
      </c>
      <c r="C78" s="25" t="s">
        <v>131</v>
      </c>
      <c r="D78" s="26" t="n">
        <v>17.1</v>
      </c>
    </row>
    <row collapsed="false" customFormat="false" customHeight="false" hidden="false" ht="49.25" outlineLevel="1" r="79">
      <c r="A79" s="27" t="s">
        <v>132</v>
      </c>
      <c r="B79" s="24" t="s">
        <v>67</v>
      </c>
      <c r="C79" s="25" t="s">
        <v>133</v>
      </c>
      <c r="D79" s="26" t="n">
        <v>179</v>
      </c>
    </row>
    <row collapsed="false" customFormat="false" customHeight="true" hidden="false" ht="13.4" outlineLevel="0" r="80">
      <c r="A80" s="20" t="s">
        <v>134</v>
      </c>
      <c r="B80" s="21" t="s">
        <v>135</v>
      </c>
      <c r="C80" s="21"/>
      <c r="D80" s="22" t="n">
        <f aca="false">SUM(D81:D87)</f>
        <v>2185.7</v>
      </c>
    </row>
    <row collapsed="false" customFormat="false" customHeight="false" hidden="false" ht="49.25" outlineLevel="1" r="81">
      <c r="A81" s="27" t="s">
        <v>50</v>
      </c>
      <c r="B81" s="24" t="s">
        <v>135</v>
      </c>
      <c r="C81" s="25" t="s">
        <v>51</v>
      </c>
      <c r="D81" s="26" t="n">
        <v>130</v>
      </c>
    </row>
    <row collapsed="false" customFormat="false" customHeight="false" hidden="false" ht="49.25" outlineLevel="1" r="82">
      <c r="A82" s="27" t="s">
        <v>136</v>
      </c>
      <c r="B82" s="24" t="s">
        <v>135</v>
      </c>
      <c r="C82" s="25" t="s">
        <v>137</v>
      </c>
      <c r="D82" s="26" t="n">
        <v>90</v>
      </c>
    </row>
    <row collapsed="false" customFormat="false" customHeight="false" hidden="false" ht="37.3" outlineLevel="1" r="83">
      <c r="A83" s="23" t="s">
        <v>54</v>
      </c>
      <c r="B83" s="24" t="s">
        <v>135</v>
      </c>
      <c r="C83" s="25" t="s">
        <v>55</v>
      </c>
      <c r="D83" s="26" t="n">
        <v>-6</v>
      </c>
    </row>
    <row collapsed="false" customFormat="false" customHeight="false" hidden="false" ht="49.25" outlineLevel="1" r="84">
      <c r="A84" s="27" t="s">
        <v>56</v>
      </c>
      <c r="B84" s="24" t="s">
        <v>135</v>
      </c>
      <c r="C84" s="25" t="s">
        <v>57</v>
      </c>
      <c r="D84" s="26" t="n">
        <v>9.9</v>
      </c>
    </row>
    <row collapsed="false" customFormat="false" customHeight="false" hidden="false" ht="37.3" outlineLevel="1" r="85">
      <c r="A85" s="23" t="s">
        <v>138</v>
      </c>
      <c r="B85" s="24" t="s">
        <v>135</v>
      </c>
      <c r="C85" s="25" t="s">
        <v>139</v>
      </c>
      <c r="D85" s="26" t="n">
        <v>66.5</v>
      </c>
    </row>
    <row collapsed="false" customFormat="false" customHeight="false" hidden="false" ht="61.15" outlineLevel="1" r="86">
      <c r="A86" s="27" t="s">
        <v>58</v>
      </c>
      <c r="B86" s="24" t="s">
        <v>135</v>
      </c>
      <c r="C86" s="25" t="s">
        <v>59</v>
      </c>
      <c r="D86" s="26" t="n">
        <v>289.2</v>
      </c>
    </row>
    <row collapsed="false" customFormat="false" customHeight="false" hidden="false" ht="49.25" outlineLevel="1" r="87">
      <c r="A87" s="27" t="s">
        <v>24</v>
      </c>
      <c r="B87" s="24" t="s">
        <v>135</v>
      </c>
      <c r="C87" s="25" t="s">
        <v>25</v>
      </c>
      <c r="D87" s="26" t="n">
        <v>1606.1</v>
      </c>
    </row>
    <row collapsed="false" customFormat="false" customHeight="true" hidden="false" ht="13.4" outlineLevel="0" r="88">
      <c r="A88" s="20" t="s">
        <v>140</v>
      </c>
      <c r="B88" s="21" t="s">
        <v>141</v>
      </c>
      <c r="C88" s="21"/>
      <c r="D88" s="22" t="n">
        <f aca="false">SUM(D89:D90)</f>
        <v>170</v>
      </c>
    </row>
    <row collapsed="false" customFormat="false" customHeight="false" hidden="false" ht="37.3" outlineLevel="1" r="89">
      <c r="A89" s="23" t="s">
        <v>142</v>
      </c>
      <c r="B89" s="24" t="s">
        <v>141</v>
      </c>
      <c r="C89" s="25" t="s">
        <v>143</v>
      </c>
      <c r="D89" s="26" t="n">
        <v>10</v>
      </c>
    </row>
    <row collapsed="false" customFormat="false" customHeight="false" hidden="false" ht="49.25" outlineLevel="1" r="90">
      <c r="A90" s="27" t="s">
        <v>24</v>
      </c>
      <c r="B90" s="24" t="s">
        <v>141</v>
      </c>
      <c r="C90" s="25" t="s">
        <v>25</v>
      </c>
      <c r="D90" s="26" t="n">
        <v>160</v>
      </c>
    </row>
    <row collapsed="false" customFormat="false" customHeight="true" hidden="false" ht="13.4" outlineLevel="0" r="91">
      <c r="A91" s="20" t="s">
        <v>144</v>
      </c>
      <c r="B91" s="21" t="s">
        <v>145</v>
      </c>
      <c r="C91" s="21"/>
      <c r="D91" s="22" t="n">
        <f aca="false">SUM(D92)</f>
        <v>5</v>
      </c>
    </row>
    <row collapsed="false" customFormat="false" customHeight="false" hidden="false" ht="49.25" outlineLevel="1" r="92">
      <c r="A92" s="27" t="s">
        <v>24</v>
      </c>
      <c r="B92" s="24" t="s">
        <v>145</v>
      </c>
      <c r="C92" s="25" t="s">
        <v>25</v>
      </c>
      <c r="D92" s="26" t="n">
        <v>5</v>
      </c>
    </row>
    <row collapsed="false" customFormat="false" customHeight="true" hidden="false" ht="13.4" outlineLevel="0" r="93">
      <c r="A93" s="20" t="s">
        <v>146</v>
      </c>
      <c r="B93" s="21" t="s">
        <v>147</v>
      </c>
      <c r="C93" s="21"/>
      <c r="D93" s="22" t="n">
        <f aca="false">SUM(D94:D112)</f>
        <v>145254.7</v>
      </c>
    </row>
    <row collapsed="false" customFormat="false" customHeight="false" hidden="false" ht="37.3" outlineLevel="1" r="94">
      <c r="A94" s="23" t="s">
        <v>148</v>
      </c>
      <c r="B94" s="24" t="s">
        <v>147</v>
      </c>
      <c r="C94" s="25" t="s">
        <v>149</v>
      </c>
      <c r="D94" s="26" t="n">
        <v>120</v>
      </c>
    </row>
    <row collapsed="false" customFormat="false" customHeight="false" hidden="false" ht="37.3" outlineLevel="1" r="95">
      <c r="A95" s="23" t="s">
        <v>150</v>
      </c>
      <c r="B95" s="24" t="s">
        <v>147</v>
      </c>
      <c r="C95" s="25" t="s">
        <v>151</v>
      </c>
      <c r="D95" s="26" t="n">
        <v>91.5</v>
      </c>
    </row>
    <row collapsed="false" customFormat="false" customHeight="false" hidden="false" ht="25.35" outlineLevel="1" r="96">
      <c r="A96" s="23" t="s">
        <v>46</v>
      </c>
      <c r="B96" s="24" t="s">
        <v>147</v>
      </c>
      <c r="C96" s="25" t="s">
        <v>47</v>
      </c>
      <c r="D96" s="26" t="n">
        <v>415.6</v>
      </c>
    </row>
    <row collapsed="false" customFormat="false" customHeight="false" hidden="false" ht="13.4" outlineLevel="1" r="97">
      <c r="A97" s="23" t="s">
        <v>152</v>
      </c>
      <c r="B97" s="24" t="s">
        <v>147</v>
      </c>
      <c r="C97" s="25" t="s">
        <v>153</v>
      </c>
      <c r="D97" s="26" t="n">
        <v>832.2</v>
      </c>
    </row>
    <row collapsed="false" customFormat="false" customHeight="false" hidden="false" ht="25.35" outlineLevel="1" r="98">
      <c r="A98" s="23" t="s">
        <v>154</v>
      </c>
      <c r="B98" s="24" t="s">
        <v>147</v>
      </c>
      <c r="C98" s="25" t="s">
        <v>155</v>
      </c>
      <c r="D98" s="26" t="n">
        <v>-150.3</v>
      </c>
    </row>
    <row collapsed="false" customFormat="false" customHeight="false" hidden="false" ht="25.35" outlineLevel="1" r="99">
      <c r="A99" s="23" t="s">
        <v>156</v>
      </c>
      <c r="B99" s="24" t="s">
        <v>147</v>
      </c>
      <c r="C99" s="25" t="s">
        <v>157</v>
      </c>
      <c r="D99" s="26" t="n">
        <v>2784</v>
      </c>
    </row>
    <row collapsed="false" customFormat="false" customHeight="false" hidden="false" ht="13.4" outlineLevel="1" r="100">
      <c r="A100" s="23" t="s">
        <v>34</v>
      </c>
      <c r="B100" s="24" t="s">
        <v>147</v>
      </c>
      <c r="C100" s="25" t="s">
        <v>35</v>
      </c>
      <c r="D100" s="26" t="n">
        <v>75093.1</v>
      </c>
    </row>
    <row collapsed="false" customFormat="false" customHeight="false" hidden="false" ht="25.35" outlineLevel="1" r="101">
      <c r="A101" s="23" t="s">
        <v>158</v>
      </c>
      <c r="B101" s="24" t="s">
        <v>147</v>
      </c>
      <c r="C101" s="25" t="s">
        <v>159</v>
      </c>
      <c r="D101" s="26" t="n">
        <v>1997.5</v>
      </c>
    </row>
    <row collapsed="false" customFormat="false" customHeight="false" hidden="false" ht="37.3" outlineLevel="1" r="102">
      <c r="A102" s="23" t="s">
        <v>160</v>
      </c>
      <c r="B102" s="24" t="s">
        <v>147</v>
      </c>
      <c r="C102" s="25" t="s">
        <v>161</v>
      </c>
      <c r="D102" s="26" t="n">
        <v>94.8</v>
      </c>
    </row>
    <row collapsed="false" customFormat="false" customHeight="false" hidden="false" ht="25.35" outlineLevel="1" r="103">
      <c r="A103" s="23" t="s">
        <v>36</v>
      </c>
      <c r="B103" s="24" t="s">
        <v>147</v>
      </c>
      <c r="C103" s="25" t="s">
        <v>37</v>
      </c>
      <c r="D103" s="26" t="n">
        <v>6477.8</v>
      </c>
    </row>
    <row collapsed="false" customFormat="false" customHeight="false" hidden="false" ht="61.15" outlineLevel="1" r="104">
      <c r="A104" s="27" t="s">
        <v>162</v>
      </c>
      <c r="B104" s="24" t="s">
        <v>147</v>
      </c>
      <c r="C104" s="25" t="s">
        <v>163</v>
      </c>
      <c r="D104" s="26" t="n">
        <v>2988.7</v>
      </c>
    </row>
    <row collapsed="false" customFormat="false" customHeight="false" hidden="false" ht="49.25" outlineLevel="1" r="105">
      <c r="A105" s="27" t="s">
        <v>164</v>
      </c>
      <c r="B105" s="24" t="s">
        <v>147</v>
      </c>
      <c r="C105" s="25" t="s">
        <v>165</v>
      </c>
      <c r="D105" s="26" t="n">
        <v>1358.9</v>
      </c>
    </row>
    <row collapsed="false" customFormat="false" customHeight="false" hidden="false" ht="37.3" outlineLevel="1" r="106">
      <c r="A106" s="23" t="s">
        <v>166</v>
      </c>
      <c r="B106" s="24" t="s">
        <v>147</v>
      </c>
      <c r="C106" s="25" t="s">
        <v>167</v>
      </c>
      <c r="D106" s="26" t="n">
        <v>16483.5</v>
      </c>
    </row>
    <row collapsed="false" customFormat="false" customHeight="false" hidden="false" ht="25.35" outlineLevel="1" r="107">
      <c r="A107" s="23" t="s">
        <v>168</v>
      </c>
      <c r="B107" s="24" t="s">
        <v>147</v>
      </c>
      <c r="C107" s="25" t="s">
        <v>169</v>
      </c>
      <c r="D107" s="26" t="n">
        <v>646.5</v>
      </c>
    </row>
    <row collapsed="false" customFormat="false" customHeight="false" hidden="false" ht="37.3" outlineLevel="1" r="108">
      <c r="A108" s="23" t="s">
        <v>170</v>
      </c>
      <c r="B108" s="24" t="s">
        <v>147</v>
      </c>
      <c r="C108" s="25" t="s">
        <v>171</v>
      </c>
      <c r="D108" s="26" t="n">
        <v>18687.1</v>
      </c>
    </row>
    <row collapsed="false" customFormat="false" customHeight="false" hidden="false" ht="37.3" outlineLevel="1" r="109">
      <c r="A109" s="23" t="s">
        <v>38</v>
      </c>
      <c r="B109" s="24" t="s">
        <v>147</v>
      </c>
      <c r="C109" s="25" t="s">
        <v>39</v>
      </c>
      <c r="D109" s="26" t="n">
        <v>162.6</v>
      </c>
    </row>
    <row collapsed="false" customFormat="false" customHeight="false" hidden="false" ht="13.4" outlineLevel="1" r="110">
      <c r="A110" s="23" t="s">
        <v>40</v>
      </c>
      <c r="B110" s="24" t="s">
        <v>147</v>
      </c>
      <c r="C110" s="25" t="s">
        <v>41</v>
      </c>
      <c r="D110" s="26" t="n">
        <v>4988.8</v>
      </c>
    </row>
    <row collapsed="false" customFormat="false" customHeight="false" hidden="false" ht="25.35" outlineLevel="1" r="111">
      <c r="A111" s="23" t="s">
        <v>172</v>
      </c>
      <c r="B111" s="24" t="s">
        <v>147</v>
      </c>
      <c r="C111" s="25" t="s">
        <v>173</v>
      </c>
      <c r="D111" s="26" t="n">
        <v>12219.2</v>
      </c>
    </row>
    <row collapsed="false" customFormat="false" customHeight="false" hidden="false" ht="25.35" outlineLevel="1" r="112">
      <c r="A112" s="23" t="s">
        <v>174</v>
      </c>
      <c r="B112" s="24" t="s">
        <v>147</v>
      </c>
      <c r="C112" s="25" t="s">
        <v>175</v>
      </c>
      <c r="D112" s="26" t="n">
        <v>-36.8</v>
      </c>
    </row>
    <row collapsed="false" customFormat="false" customHeight="true" hidden="false" ht="13.4" outlineLevel="0" r="113">
      <c r="A113" s="20" t="s">
        <v>176</v>
      </c>
      <c r="B113" s="21" t="s">
        <v>177</v>
      </c>
      <c r="C113" s="21"/>
      <c r="D113" s="22" t="n">
        <f aca="false">SUM(D114:D115)</f>
        <v>2326.7</v>
      </c>
    </row>
    <row collapsed="false" customFormat="false" customHeight="false" hidden="false" ht="25.35" outlineLevel="1" r="114">
      <c r="A114" s="23" t="s">
        <v>178</v>
      </c>
      <c r="B114" s="24" t="s">
        <v>177</v>
      </c>
      <c r="C114" s="25" t="s">
        <v>179</v>
      </c>
      <c r="D114" s="26" t="n">
        <v>56</v>
      </c>
    </row>
    <row collapsed="false" customFormat="false" customHeight="false" hidden="false" ht="13.4" outlineLevel="1" r="115">
      <c r="A115" s="23" t="s">
        <v>180</v>
      </c>
      <c r="B115" s="24" t="s">
        <v>177</v>
      </c>
      <c r="C115" s="25" t="s">
        <v>181</v>
      </c>
      <c r="D115" s="26" t="n">
        <v>2270.7</v>
      </c>
    </row>
    <row collapsed="false" customFormat="false" customHeight="true" hidden="false" ht="13.4" outlineLevel="0" r="116">
      <c r="A116" s="20" t="s">
        <v>182</v>
      </c>
      <c r="B116" s="21" t="s">
        <v>183</v>
      </c>
      <c r="C116" s="21"/>
      <c r="D116" s="22" t="n">
        <f aca="false">SUM(D117)</f>
        <v>4102.6</v>
      </c>
    </row>
    <row collapsed="false" customFormat="false" customHeight="false" hidden="false" ht="13.4" outlineLevel="1" r="117">
      <c r="A117" s="23" t="s">
        <v>180</v>
      </c>
      <c r="B117" s="24" t="s">
        <v>183</v>
      </c>
      <c r="C117" s="25" t="s">
        <v>181</v>
      </c>
      <c r="D117" s="26" t="n">
        <v>4102.6</v>
      </c>
    </row>
    <row collapsed="false" customFormat="false" customHeight="true" hidden="false" ht="13.4" outlineLevel="0" r="118">
      <c r="A118" s="20" t="s">
        <v>184</v>
      </c>
      <c r="B118" s="21" t="s">
        <v>185</v>
      </c>
      <c r="C118" s="21"/>
      <c r="D118" s="22" t="n">
        <f aca="false">SUM(D119)</f>
        <v>2610.9</v>
      </c>
    </row>
    <row collapsed="false" customFormat="false" customHeight="false" hidden="false" ht="13.4" outlineLevel="1" r="119">
      <c r="A119" s="23" t="s">
        <v>180</v>
      </c>
      <c r="B119" s="24" t="s">
        <v>185</v>
      </c>
      <c r="C119" s="25" t="s">
        <v>181</v>
      </c>
      <c r="D119" s="26" t="n">
        <v>2610.9</v>
      </c>
    </row>
    <row collapsed="false" customFormat="false" customHeight="true" hidden="false" ht="13.4" outlineLevel="0" r="120">
      <c r="A120" s="20" t="s">
        <v>186</v>
      </c>
      <c r="B120" s="21" t="s">
        <v>187</v>
      </c>
      <c r="C120" s="21"/>
      <c r="D120" s="22" t="n">
        <f aca="false">SUM(D121:D122)</f>
        <v>477.7</v>
      </c>
    </row>
    <row collapsed="false" customFormat="false" customHeight="false" hidden="false" ht="25.35" outlineLevel="1" r="121">
      <c r="A121" s="23" t="s">
        <v>178</v>
      </c>
      <c r="B121" s="24" t="s">
        <v>187</v>
      </c>
      <c r="C121" s="25" t="s">
        <v>179</v>
      </c>
      <c r="D121" s="26" t="n">
        <v>476.3</v>
      </c>
    </row>
    <row collapsed="false" customFormat="false" customHeight="false" hidden="false" ht="13.4" outlineLevel="1" r="122">
      <c r="A122" s="23" t="s">
        <v>152</v>
      </c>
      <c r="B122" s="24" t="s">
        <v>187</v>
      </c>
      <c r="C122" s="25" t="s">
        <v>153</v>
      </c>
      <c r="D122" s="26" t="n">
        <v>1.4</v>
      </c>
    </row>
    <row collapsed="false" customFormat="false" customHeight="true" hidden="false" ht="13.4" outlineLevel="0" r="123">
      <c r="A123" s="20" t="s">
        <v>188</v>
      </c>
      <c r="B123" s="21" t="s">
        <v>189</v>
      </c>
      <c r="C123" s="21"/>
      <c r="D123" s="22" t="n">
        <f aca="false">SUM(D124)</f>
        <v>376.4</v>
      </c>
    </row>
    <row collapsed="false" customFormat="false" customHeight="false" hidden="false" ht="25.35" outlineLevel="1" r="124">
      <c r="A124" s="23" t="s">
        <v>178</v>
      </c>
      <c r="B124" s="24" t="s">
        <v>189</v>
      </c>
      <c r="C124" s="25" t="s">
        <v>179</v>
      </c>
      <c r="D124" s="26" t="n">
        <v>376.4</v>
      </c>
    </row>
    <row collapsed="false" customFormat="false" customHeight="true" hidden="false" ht="13.4" outlineLevel="0" r="125">
      <c r="A125" s="20" t="s">
        <v>190</v>
      </c>
      <c r="B125" s="21" t="s">
        <v>191</v>
      </c>
      <c r="C125" s="21"/>
      <c r="D125" s="22" t="n">
        <f aca="false">SUM(D126:D127)</f>
        <v>286</v>
      </c>
    </row>
    <row collapsed="false" customFormat="false" customHeight="false" hidden="false" ht="25.35" outlineLevel="1" r="126">
      <c r="A126" s="23" t="s">
        <v>178</v>
      </c>
      <c r="B126" s="24" t="s">
        <v>191</v>
      </c>
      <c r="C126" s="25" t="s">
        <v>179</v>
      </c>
      <c r="D126" s="26" t="n">
        <v>202.2</v>
      </c>
    </row>
    <row collapsed="false" customFormat="false" customHeight="false" hidden="false" ht="13.4" outlineLevel="1" r="127">
      <c r="A127" s="23" t="s">
        <v>152</v>
      </c>
      <c r="B127" s="24" t="s">
        <v>191</v>
      </c>
      <c r="C127" s="25" t="s">
        <v>192</v>
      </c>
      <c r="D127" s="26" t="n">
        <v>83.8</v>
      </c>
    </row>
    <row collapsed="false" customFormat="false" customHeight="true" hidden="false" ht="25.35" outlineLevel="0" r="128">
      <c r="A128" s="20" t="s">
        <v>193</v>
      </c>
      <c r="B128" s="21" t="s">
        <v>194</v>
      </c>
      <c r="C128" s="21"/>
      <c r="D128" s="22" t="n">
        <f aca="false">SUM(D129:D130)</f>
        <v>1666.7</v>
      </c>
    </row>
    <row collapsed="false" customFormat="false" customHeight="false" hidden="false" ht="25.35" outlineLevel="1" r="129">
      <c r="A129" s="23" t="s">
        <v>178</v>
      </c>
      <c r="B129" s="24" t="s">
        <v>194</v>
      </c>
      <c r="C129" s="25" t="s">
        <v>179</v>
      </c>
      <c r="D129" s="26" t="n">
        <v>1644.7</v>
      </c>
    </row>
    <row collapsed="false" customFormat="false" customHeight="false" hidden="false" ht="13.4" outlineLevel="1" r="130">
      <c r="A130" s="23" t="s">
        <v>152</v>
      </c>
      <c r="B130" s="24" t="s">
        <v>194</v>
      </c>
      <c r="C130" s="25" t="s">
        <v>192</v>
      </c>
      <c r="D130" s="26" t="n">
        <v>22</v>
      </c>
    </row>
    <row collapsed="false" customFormat="false" customHeight="true" hidden="false" ht="13.4" outlineLevel="0" r="131">
      <c r="A131" s="20" t="s">
        <v>195</v>
      </c>
      <c r="B131" s="21" t="s">
        <v>196</v>
      </c>
      <c r="C131" s="21"/>
      <c r="D131" s="22" t="n">
        <f aca="false">SUM(D132:D133)</f>
        <v>19.5</v>
      </c>
    </row>
    <row collapsed="false" customFormat="false" customHeight="false" hidden="false" ht="25.35" outlineLevel="1" r="132">
      <c r="A132" s="23" t="s">
        <v>178</v>
      </c>
      <c r="B132" s="24" t="s">
        <v>196</v>
      </c>
      <c r="C132" s="25" t="s">
        <v>179</v>
      </c>
      <c r="D132" s="26" t="n">
        <v>1.4</v>
      </c>
    </row>
    <row collapsed="false" customFormat="false" customHeight="false" hidden="false" ht="13.4" outlineLevel="1" r="133">
      <c r="A133" s="23" t="s">
        <v>180</v>
      </c>
      <c r="B133" s="24" t="s">
        <v>196</v>
      </c>
      <c r="C133" s="25" t="s">
        <v>181</v>
      </c>
      <c r="D133" s="26" t="n">
        <v>18.1</v>
      </c>
    </row>
    <row collapsed="false" customFormat="false" customHeight="true" hidden="false" ht="13.4" outlineLevel="0" r="134">
      <c r="A134" s="20" t="s">
        <v>197</v>
      </c>
      <c r="B134" s="21" t="s">
        <v>198</v>
      </c>
      <c r="C134" s="21"/>
      <c r="D134" s="22" t="n">
        <f aca="false">SUM(D135:D136)</f>
        <v>773.7</v>
      </c>
    </row>
    <row collapsed="false" customFormat="false" customHeight="false" hidden="false" ht="25.35" outlineLevel="1" r="135">
      <c r="A135" s="23" t="s">
        <v>178</v>
      </c>
      <c r="B135" s="24" t="s">
        <v>198</v>
      </c>
      <c r="C135" s="25" t="s">
        <v>179</v>
      </c>
      <c r="D135" s="26" t="n">
        <v>47.4</v>
      </c>
    </row>
    <row collapsed="false" customFormat="false" customHeight="false" hidden="false" ht="13.4" outlineLevel="1" r="136">
      <c r="A136" s="23" t="s">
        <v>180</v>
      </c>
      <c r="B136" s="24" t="s">
        <v>198</v>
      </c>
      <c r="C136" s="25" t="s">
        <v>181</v>
      </c>
      <c r="D136" s="26" t="n">
        <v>726.3</v>
      </c>
    </row>
    <row collapsed="false" customFormat="false" customHeight="true" hidden="false" ht="13.4" outlineLevel="0" r="137">
      <c r="A137" s="20" t="s">
        <v>199</v>
      </c>
      <c r="B137" s="21" t="s">
        <v>200</v>
      </c>
      <c r="C137" s="21"/>
      <c r="D137" s="22" t="n">
        <f aca="false">SUM(D138:D139)</f>
        <v>3512.9</v>
      </c>
    </row>
    <row collapsed="false" customFormat="false" customHeight="false" hidden="false" ht="25.35" outlineLevel="1" r="138">
      <c r="A138" s="23" t="s">
        <v>178</v>
      </c>
      <c r="B138" s="24" t="s">
        <v>200</v>
      </c>
      <c r="C138" s="25" t="s">
        <v>179</v>
      </c>
      <c r="D138" s="26" t="n">
        <v>69.5</v>
      </c>
    </row>
    <row collapsed="false" customFormat="false" customHeight="false" hidden="false" ht="13.4" outlineLevel="1" r="139">
      <c r="A139" s="23" t="s">
        <v>180</v>
      </c>
      <c r="B139" s="24" t="s">
        <v>200</v>
      </c>
      <c r="C139" s="25" t="s">
        <v>181</v>
      </c>
      <c r="D139" s="26" t="n">
        <v>3443.4</v>
      </c>
    </row>
    <row collapsed="false" customFormat="false" customHeight="true" hidden="false" ht="13.4" outlineLevel="0" r="140">
      <c r="A140" s="20" t="s">
        <v>201</v>
      </c>
      <c r="B140" s="21" t="s">
        <v>202</v>
      </c>
      <c r="C140" s="21"/>
      <c r="D140" s="22" t="n">
        <f aca="false">SUM(D141:D142)</f>
        <v>3288</v>
      </c>
    </row>
    <row collapsed="false" customFormat="false" customHeight="false" hidden="false" ht="25.35" outlineLevel="1" r="141">
      <c r="A141" s="23" t="s">
        <v>178</v>
      </c>
      <c r="B141" s="24" t="s">
        <v>202</v>
      </c>
      <c r="C141" s="25" t="s">
        <v>179</v>
      </c>
      <c r="D141" s="26" t="n">
        <v>418.6</v>
      </c>
    </row>
    <row collapsed="false" customFormat="false" customHeight="false" hidden="false" ht="13.4" outlineLevel="1" r="142">
      <c r="A142" s="23" t="s">
        <v>180</v>
      </c>
      <c r="B142" s="24" t="s">
        <v>202</v>
      </c>
      <c r="C142" s="25" t="s">
        <v>181</v>
      </c>
      <c r="D142" s="26" t="n">
        <v>2869.4</v>
      </c>
    </row>
    <row collapsed="false" customFormat="false" customHeight="true" hidden="false" ht="13.4" outlineLevel="0" r="143">
      <c r="A143" s="20" t="s">
        <v>203</v>
      </c>
      <c r="B143" s="21" t="s">
        <v>204</v>
      </c>
      <c r="C143" s="21"/>
      <c r="D143" s="22" t="n">
        <f aca="false">SUM(D144)</f>
        <v>991.7</v>
      </c>
    </row>
    <row collapsed="false" customFormat="false" customHeight="false" hidden="false" ht="13.4" outlineLevel="1" r="144">
      <c r="A144" s="23" t="s">
        <v>180</v>
      </c>
      <c r="B144" s="24" t="s">
        <v>204</v>
      </c>
      <c r="C144" s="25" t="s">
        <v>181</v>
      </c>
      <c r="D144" s="26" t="n">
        <v>991.7</v>
      </c>
    </row>
    <row collapsed="false" customFormat="false" customHeight="true" hidden="false" ht="13.4" outlineLevel="0" r="145">
      <c r="A145" s="20" t="s">
        <v>205</v>
      </c>
      <c r="B145" s="21" t="s">
        <v>206</v>
      </c>
      <c r="C145" s="21"/>
      <c r="D145" s="22" t="n">
        <f aca="false">SUM(D146:D148)</f>
        <v>16</v>
      </c>
    </row>
    <row collapsed="false" customFormat="false" customHeight="false" hidden="false" ht="25.35" outlineLevel="1" r="146">
      <c r="A146" s="23" t="s">
        <v>178</v>
      </c>
      <c r="B146" s="24" t="s">
        <v>206</v>
      </c>
      <c r="C146" s="25" t="s">
        <v>179</v>
      </c>
      <c r="D146" s="26" t="n">
        <v>0.7</v>
      </c>
    </row>
    <row collapsed="false" customFormat="false" customHeight="false" hidden="false" ht="13.4" outlineLevel="1" r="147">
      <c r="A147" s="23" t="s">
        <v>180</v>
      </c>
      <c r="B147" s="24" t="s">
        <v>206</v>
      </c>
      <c r="C147" s="25" t="s">
        <v>181</v>
      </c>
      <c r="D147" s="26" t="n">
        <v>-1.4</v>
      </c>
    </row>
    <row collapsed="false" customFormat="false" customHeight="false" hidden="false" ht="13.4" outlineLevel="1" r="148">
      <c r="A148" s="23" t="s">
        <v>152</v>
      </c>
      <c r="B148" s="24" t="s">
        <v>206</v>
      </c>
      <c r="C148" s="25" t="s">
        <v>153</v>
      </c>
      <c r="D148" s="26" t="n">
        <v>16.7</v>
      </c>
    </row>
    <row collapsed="false" customFormat="false" customHeight="true" hidden="false" ht="13.4" outlineLevel="0" r="149">
      <c r="A149" s="20" t="s">
        <v>207</v>
      </c>
      <c r="B149" s="21" t="s">
        <v>208</v>
      </c>
      <c r="C149" s="21"/>
      <c r="D149" s="22" t="n">
        <f aca="false">SUM(D150:D151)</f>
        <v>1959.4</v>
      </c>
    </row>
    <row collapsed="false" customFormat="false" customHeight="false" hidden="false" ht="25.35" outlineLevel="1" r="150">
      <c r="A150" s="23" t="s">
        <v>178</v>
      </c>
      <c r="B150" s="24" t="s">
        <v>208</v>
      </c>
      <c r="C150" s="25" t="s">
        <v>179</v>
      </c>
      <c r="D150" s="26" t="n">
        <v>22.5</v>
      </c>
    </row>
    <row collapsed="false" customFormat="false" customHeight="false" hidden="false" ht="13.4" outlineLevel="1" r="151">
      <c r="A151" s="23" t="s">
        <v>180</v>
      </c>
      <c r="B151" s="24" t="s">
        <v>208</v>
      </c>
      <c r="C151" s="25" t="s">
        <v>181</v>
      </c>
      <c r="D151" s="26" t="n">
        <v>1936.9</v>
      </c>
    </row>
    <row collapsed="false" customFormat="false" customHeight="true" hidden="false" ht="13.4" outlineLevel="0" r="152">
      <c r="A152" s="20" t="s">
        <v>209</v>
      </c>
      <c r="B152" s="21" t="s">
        <v>210</v>
      </c>
      <c r="C152" s="21"/>
      <c r="D152" s="22" t="n">
        <f aca="false">SUM(D153)</f>
        <v>524.3</v>
      </c>
    </row>
    <row collapsed="false" customFormat="false" customHeight="false" hidden="false" ht="13.4" outlineLevel="1" r="153">
      <c r="A153" s="23" t="s">
        <v>180</v>
      </c>
      <c r="B153" s="24" t="s">
        <v>210</v>
      </c>
      <c r="C153" s="25" t="s">
        <v>181</v>
      </c>
      <c r="D153" s="26" t="n">
        <v>524.3</v>
      </c>
    </row>
    <row collapsed="false" customFormat="false" customHeight="true" hidden="false" ht="13.4" outlineLevel="0" r="154">
      <c r="A154" s="20" t="s">
        <v>211</v>
      </c>
      <c r="B154" s="21" t="s">
        <v>212</v>
      </c>
      <c r="C154" s="21"/>
      <c r="D154" s="22" t="n">
        <f aca="false">SUM(D155)</f>
        <v>112</v>
      </c>
    </row>
    <row collapsed="false" customFormat="false" customHeight="false" hidden="false" ht="13.4" outlineLevel="1" r="155">
      <c r="A155" s="23" t="s">
        <v>180</v>
      </c>
      <c r="B155" s="24" t="s">
        <v>212</v>
      </c>
      <c r="C155" s="25" t="s">
        <v>181</v>
      </c>
      <c r="D155" s="26" t="n">
        <v>112</v>
      </c>
    </row>
    <row collapsed="false" customFormat="false" customHeight="true" hidden="false" ht="13.4" outlineLevel="0" r="156">
      <c r="A156" s="20" t="s">
        <v>213</v>
      </c>
      <c r="B156" s="21" t="s">
        <v>214</v>
      </c>
      <c r="C156" s="21"/>
      <c r="D156" s="22" t="n">
        <f aca="false">SUM(D157)</f>
        <v>653.1</v>
      </c>
    </row>
    <row collapsed="false" customFormat="false" customHeight="false" hidden="false" ht="13.4" outlineLevel="1" r="157">
      <c r="A157" s="23" t="s">
        <v>180</v>
      </c>
      <c r="B157" s="24" t="s">
        <v>214</v>
      </c>
      <c r="C157" s="25" t="s">
        <v>181</v>
      </c>
      <c r="D157" s="26" t="n">
        <v>653.1</v>
      </c>
    </row>
    <row collapsed="false" customFormat="false" customHeight="true" hidden="false" ht="13.4" outlineLevel="0" r="158">
      <c r="A158" s="20" t="s">
        <v>215</v>
      </c>
      <c r="B158" s="21" t="s">
        <v>216</v>
      </c>
      <c r="C158" s="21"/>
      <c r="D158" s="22" t="n">
        <f aca="false">SUM(D159:D160)</f>
        <v>281.7</v>
      </c>
    </row>
    <row collapsed="false" customFormat="false" customHeight="false" hidden="false" ht="13.4" outlineLevel="1" r="159">
      <c r="A159" s="23" t="s">
        <v>180</v>
      </c>
      <c r="B159" s="24" t="s">
        <v>216</v>
      </c>
      <c r="C159" s="25" t="s">
        <v>181</v>
      </c>
      <c r="D159" s="26" t="n">
        <v>280.2</v>
      </c>
    </row>
    <row collapsed="false" customFormat="false" customHeight="false" hidden="false" ht="13.4" outlineLevel="1" r="160">
      <c r="A160" s="23" t="s">
        <v>152</v>
      </c>
      <c r="B160" s="24" t="s">
        <v>216</v>
      </c>
      <c r="C160" s="25" t="s">
        <v>153</v>
      </c>
      <c r="D160" s="26" t="n">
        <v>1.5</v>
      </c>
    </row>
    <row collapsed="false" customFormat="false" customHeight="true" hidden="false" ht="13.4" outlineLevel="0" r="161">
      <c r="A161" s="20" t="s">
        <v>217</v>
      </c>
      <c r="B161" s="21" t="s">
        <v>218</v>
      </c>
      <c r="C161" s="21"/>
      <c r="D161" s="22" t="n">
        <f aca="false">SUM(D162)</f>
        <v>2771.9</v>
      </c>
    </row>
    <row collapsed="false" customFormat="false" customHeight="false" hidden="false" ht="13.4" outlineLevel="1" r="162">
      <c r="A162" s="23" t="s">
        <v>180</v>
      </c>
      <c r="B162" s="24" t="s">
        <v>218</v>
      </c>
      <c r="C162" s="25" t="s">
        <v>181</v>
      </c>
      <c r="D162" s="26" t="n">
        <v>2771.9</v>
      </c>
    </row>
    <row collapsed="false" customFormat="false" customHeight="true" hidden="false" ht="13.4" outlineLevel="0" r="163">
      <c r="A163" s="20" t="s">
        <v>219</v>
      </c>
      <c r="B163" s="21" t="s">
        <v>220</v>
      </c>
      <c r="C163" s="21"/>
      <c r="D163" s="22" t="n">
        <f aca="false">SUM(D164:D165)</f>
        <v>265.2</v>
      </c>
    </row>
    <row collapsed="false" customFormat="false" customHeight="false" hidden="false" ht="25.35" outlineLevel="1" r="164">
      <c r="A164" s="23" t="s">
        <v>178</v>
      </c>
      <c r="B164" s="24" t="s">
        <v>220</v>
      </c>
      <c r="C164" s="25" t="s">
        <v>179</v>
      </c>
      <c r="D164" s="26" t="n">
        <v>126.6</v>
      </c>
    </row>
    <row collapsed="false" customFormat="false" customHeight="false" hidden="false" ht="13.4" outlineLevel="1" r="165">
      <c r="A165" s="23" t="s">
        <v>180</v>
      </c>
      <c r="B165" s="24" t="s">
        <v>220</v>
      </c>
      <c r="C165" s="25" t="s">
        <v>181</v>
      </c>
      <c r="D165" s="26" t="n">
        <v>138.6</v>
      </c>
    </row>
    <row collapsed="false" customFormat="false" customHeight="true" hidden="false" ht="13.4" outlineLevel="0" r="166">
      <c r="A166" s="20" t="s">
        <v>221</v>
      </c>
      <c r="B166" s="21" t="s">
        <v>222</v>
      </c>
      <c r="C166" s="21"/>
      <c r="D166" s="22" t="n">
        <f aca="false">SUM(D167:D168)</f>
        <v>895.1</v>
      </c>
    </row>
    <row collapsed="false" customFormat="false" customHeight="false" hidden="false" ht="25.35" outlineLevel="1" r="167">
      <c r="A167" s="23" t="s">
        <v>178</v>
      </c>
      <c r="B167" s="24" t="s">
        <v>222</v>
      </c>
      <c r="C167" s="25" t="s">
        <v>179</v>
      </c>
      <c r="D167" s="26" t="n">
        <v>161.9</v>
      </c>
    </row>
    <row collapsed="false" customFormat="false" customHeight="false" hidden="false" ht="13.4" outlineLevel="1" r="168">
      <c r="A168" s="23" t="s">
        <v>180</v>
      </c>
      <c r="B168" s="24" t="s">
        <v>222</v>
      </c>
      <c r="C168" s="25" t="s">
        <v>181</v>
      </c>
      <c r="D168" s="26" t="n">
        <v>733.2</v>
      </c>
    </row>
    <row collapsed="false" customFormat="false" customHeight="true" hidden="false" ht="13.4" outlineLevel="0" r="169">
      <c r="A169" s="20" t="s">
        <v>223</v>
      </c>
      <c r="B169" s="21" t="s">
        <v>224</v>
      </c>
      <c r="C169" s="21"/>
      <c r="D169" s="22" t="n">
        <f aca="false">SUM(D170)</f>
        <v>385.2</v>
      </c>
    </row>
    <row collapsed="false" customFormat="false" customHeight="false" hidden="false" ht="25.35" outlineLevel="1" r="170">
      <c r="A170" s="23" t="s">
        <v>178</v>
      </c>
      <c r="B170" s="24" t="s">
        <v>224</v>
      </c>
      <c r="C170" s="25" t="s">
        <v>179</v>
      </c>
      <c r="D170" s="26" t="n">
        <v>385.2</v>
      </c>
    </row>
    <row collapsed="false" customFormat="false" customHeight="true" hidden="false" ht="13.4" outlineLevel="0" r="171">
      <c r="A171" s="20" t="s">
        <v>225</v>
      </c>
      <c r="B171" s="21" t="s">
        <v>226</v>
      </c>
      <c r="C171" s="21"/>
      <c r="D171" s="22" t="n">
        <f aca="false">SUM(D172:D173)</f>
        <v>217.8</v>
      </c>
    </row>
    <row collapsed="false" customFormat="false" customHeight="false" hidden="false" ht="25.35" outlineLevel="1" r="172">
      <c r="A172" s="23" t="s">
        <v>178</v>
      </c>
      <c r="B172" s="24" t="s">
        <v>226</v>
      </c>
      <c r="C172" s="25" t="s">
        <v>179</v>
      </c>
      <c r="D172" s="26" t="n">
        <v>33.1</v>
      </c>
    </row>
    <row collapsed="false" customFormat="false" customHeight="false" hidden="false" ht="13.4" outlineLevel="1" r="173">
      <c r="A173" s="23" t="s">
        <v>180</v>
      </c>
      <c r="B173" s="24" t="s">
        <v>226</v>
      </c>
      <c r="C173" s="25" t="s">
        <v>181</v>
      </c>
      <c r="D173" s="26" t="n">
        <v>184.7</v>
      </c>
    </row>
    <row collapsed="false" customFormat="false" customHeight="true" hidden="false" ht="13.4" outlineLevel="0" r="174">
      <c r="A174" s="20" t="s">
        <v>227</v>
      </c>
      <c r="B174" s="21" t="s">
        <v>228</v>
      </c>
      <c r="C174" s="21"/>
      <c r="D174" s="22" t="n">
        <f aca="false">SUM(D175)</f>
        <v>145.6</v>
      </c>
    </row>
    <row collapsed="false" customFormat="false" customHeight="false" hidden="false" ht="25.35" outlineLevel="1" r="175">
      <c r="A175" s="23" t="s">
        <v>178</v>
      </c>
      <c r="B175" s="24" t="s">
        <v>228</v>
      </c>
      <c r="C175" s="25" t="s">
        <v>179</v>
      </c>
      <c r="D175" s="26" t="n">
        <v>145.6</v>
      </c>
    </row>
    <row collapsed="false" customFormat="false" customHeight="true" hidden="false" ht="13.4" outlineLevel="0" r="176">
      <c r="A176" s="20" t="s">
        <v>229</v>
      </c>
      <c r="B176" s="21" t="s">
        <v>230</v>
      </c>
      <c r="C176" s="21"/>
      <c r="D176" s="22" t="n">
        <f aca="false">SUM(D177)</f>
        <v>1128.1</v>
      </c>
    </row>
    <row collapsed="false" customFormat="false" customHeight="false" hidden="false" ht="25.35" outlineLevel="1" r="177">
      <c r="A177" s="23" t="s">
        <v>178</v>
      </c>
      <c r="B177" s="24" t="s">
        <v>230</v>
      </c>
      <c r="C177" s="25" t="s">
        <v>179</v>
      </c>
      <c r="D177" s="26" t="n">
        <v>1128.1</v>
      </c>
    </row>
    <row collapsed="false" customFormat="false" customHeight="true" hidden="false" ht="13.4" outlineLevel="0" r="178">
      <c r="A178" s="20" t="s">
        <v>231</v>
      </c>
      <c r="B178" s="21" t="s">
        <v>232</v>
      </c>
      <c r="C178" s="21"/>
      <c r="D178" s="22" t="n">
        <f aca="false">SUM(D179)</f>
        <v>820.6</v>
      </c>
    </row>
    <row collapsed="false" customFormat="false" customHeight="false" hidden="false" ht="25.35" outlineLevel="1" r="179">
      <c r="A179" s="23" t="s">
        <v>178</v>
      </c>
      <c r="B179" s="24" t="s">
        <v>232</v>
      </c>
      <c r="C179" s="25" t="s">
        <v>179</v>
      </c>
      <c r="D179" s="26" t="n">
        <v>820.6</v>
      </c>
    </row>
    <row collapsed="false" customFormat="false" customHeight="true" hidden="false" ht="13.4" outlineLevel="0" r="180">
      <c r="A180" s="20" t="s">
        <v>233</v>
      </c>
      <c r="B180" s="21" t="s">
        <v>234</v>
      </c>
      <c r="C180" s="21"/>
      <c r="D180" s="22" t="n">
        <f aca="false">SUM(D181)</f>
        <v>2.6</v>
      </c>
    </row>
    <row collapsed="false" customFormat="false" customHeight="false" hidden="false" ht="13.4" outlineLevel="1" r="181">
      <c r="A181" s="23" t="s">
        <v>152</v>
      </c>
      <c r="B181" s="24" t="s">
        <v>234</v>
      </c>
      <c r="C181" s="25" t="s">
        <v>153</v>
      </c>
      <c r="D181" s="26" t="n">
        <v>2.6</v>
      </c>
    </row>
    <row collapsed="false" customFormat="false" customHeight="true" hidden="false" ht="13.4" outlineLevel="0" r="182">
      <c r="A182" s="20" t="s">
        <v>235</v>
      </c>
      <c r="B182" s="21" t="s">
        <v>236</v>
      </c>
      <c r="C182" s="21"/>
      <c r="D182" s="22" t="n">
        <f aca="false">SUM(D183)</f>
        <v>65.1</v>
      </c>
    </row>
    <row collapsed="false" customFormat="false" customHeight="false" hidden="false" ht="25.35" outlineLevel="1" r="183">
      <c r="A183" s="23" t="s">
        <v>178</v>
      </c>
      <c r="B183" s="24" t="s">
        <v>236</v>
      </c>
      <c r="C183" s="25" t="s">
        <v>179</v>
      </c>
      <c r="D183" s="26" t="n">
        <v>65.1</v>
      </c>
    </row>
    <row collapsed="false" customFormat="false" customHeight="true" hidden="false" ht="13.4" outlineLevel="0" r="184">
      <c r="A184" s="20" t="s">
        <v>237</v>
      </c>
      <c r="B184" s="21" t="s">
        <v>238</v>
      </c>
      <c r="C184" s="21"/>
      <c r="D184" s="22" t="n">
        <f aca="false">SUM(D185:D190)</f>
        <v>455059.4</v>
      </c>
    </row>
    <row collapsed="false" customFormat="false" customHeight="false" hidden="false" ht="37.3" outlineLevel="1" r="185">
      <c r="A185" s="23" t="s">
        <v>239</v>
      </c>
      <c r="B185" s="24" t="s">
        <v>238</v>
      </c>
      <c r="C185" s="25" t="s">
        <v>240</v>
      </c>
      <c r="D185" s="26" t="n">
        <v>1513</v>
      </c>
    </row>
    <row collapsed="false" customFormat="false" customHeight="false" hidden="false" ht="13.4" outlineLevel="1" r="186">
      <c r="A186" s="23" t="s">
        <v>34</v>
      </c>
      <c r="B186" s="24" t="s">
        <v>238</v>
      </c>
      <c r="C186" s="25" t="s">
        <v>35</v>
      </c>
      <c r="D186" s="26" t="n">
        <v>10128</v>
      </c>
    </row>
    <row collapsed="false" customFormat="false" customHeight="false" hidden="false" ht="25.35" outlineLevel="1" r="187">
      <c r="A187" s="23" t="s">
        <v>241</v>
      </c>
      <c r="B187" s="24" t="s">
        <v>238</v>
      </c>
      <c r="C187" s="25" t="s">
        <v>242</v>
      </c>
      <c r="D187" s="26" t="n">
        <v>341.3</v>
      </c>
    </row>
    <row collapsed="false" customFormat="false" customHeight="false" hidden="false" ht="25.35" outlineLevel="1" r="188">
      <c r="A188" s="23" t="s">
        <v>36</v>
      </c>
      <c r="B188" s="24" t="s">
        <v>238</v>
      </c>
      <c r="C188" s="25" t="s">
        <v>37</v>
      </c>
      <c r="D188" s="26" t="n">
        <v>408198.3</v>
      </c>
    </row>
    <row collapsed="false" customFormat="false" customHeight="false" hidden="false" ht="25.35" outlineLevel="1" r="189">
      <c r="A189" s="23" t="s">
        <v>243</v>
      </c>
      <c r="B189" s="24" t="s">
        <v>238</v>
      </c>
      <c r="C189" s="25" t="s">
        <v>244</v>
      </c>
      <c r="D189" s="26" t="n">
        <v>35139</v>
      </c>
    </row>
    <row collapsed="false" customFormat="false" customHeight="false" hidden="false" ht="25.35" outlineLevel="1" r="190">
      <c r="A190" s="23" t="s">
        <v>174</v>
      </c>
      <c r="B190" s="24" t="s">
        <v>238</v>
      </c>
      <c r="C190" s="25" t="s">
        <v>175</v>
      </c>
      <c r="D190" s="26" t="n">
        <v>-260.2</v>
      </c>
    </row>
    <row collapsed="false" customFormat="false" customHeight="true" hidden="false" ht="13.4" outlineLevel="0" r="191">
      <c r="A191" s="20" t="s">
        <v>245</v>
      </c>
      <c r="B191" s="21" t="s">
        <v>246</v>
      </c>
      <c r="C191" s="21"/>
      <c r="D191" s="22" t="n">
        <f aca="false">SUM(D192:D197)</f>
        <v>148849.8</v>
      </c>
    </row>
    <row collapsed="false" customFormat="false" customHeight="false" hidden="false" ht="25.35" outlineLevel="1" r="192">
      <c r="A192" s="23" t="s">
        <v>36</v>
      </c>
      <c r="B192" s="24" t="s">
        <v>246</v>
      </c>
      <c r="C192" s="25" t="s">
        <v>37</v>
      </c>
      <c r="D192" s="26" t="n">
        <v>91564.6</v>
      </c>
    </row>
    <row collapsed="false" customFormat="false" customHeight="false" hidden="false" ht="37.3" outlineLevel="1" r="193">
      <c r="A193" s="23" t="s">
        <v>170</v>
      </c>
      <c r="B193" s="24" t="s">
        <v>246</v>
      </c>
      <c r="C193" s="25" t="s">
        <v>171</v>
      </c>
      <c r="D193" s="26" t="n">
        <v>1037.3</v>
      </c>
    </row>
    <row collapsed="false" customFormat="false" customHeight="false" hidden="false" ht="13.4" outlineLevel="1" r="194">
      <c r="A194" s="23" t="s">
        <v>40</v>
      </c>
      <c r="B194" s="24" t="s">
        <v>246</v>
      </c>
      <c r="C194" s="25" t="s">
        <v>41</v>
      </c>
      <c r="D194" s="26" t="n">
        <v>41009.3</v>
      </c>
    </row>
    <row collapsed="false" customFormat="false" customHeight="false" hidden="false" ht="13.4" outlineLevel="1" r="195">
      <c r="A195" s="23" t="s">
        <v>247</v>
      </c>
      <c r="B195" s="24" t="s">
        <v>246</v>
      </c>
      <c r="C195" s="25" t="s">
        <v>248</v>
      </c>
      <c r="D195" s="26" t="n">
        <v>16065.1</v>
      </c>
    </row>
    <row collapsed="false" customFormat="false" customHeight="false" hidden="false" ht="25.35" outlineLevel="1" r="196">
      <c r="A196" s="23" t="s">
        <v>172</v>
      </c>
      <c r="B196" s="24" t="s">
        <v>246</v>
      </c>
      <c r="C196" s="25" t="s">
        <v>173</v>
      </c>
      <c r="D196" s="26" t="n">
        <v>13.1</v>
      </c>
    </row>
    <row collapsed="false" customFormat="false" customHeight="false" hidden="false" ht="25.35" outlineLevel="1" r="197">
      <c r="A197" s="23" t="s">
        <v>174</v>
      </c>
      <c r="B197" s="24" t="s">
        <v>246</v>
      </c>
      <c r="C197" s="25" t="s">
        <v>175</v>
      </c>
      <c r="D197" s="26" t="n">
        <v>-839.6</v>
      </c>
    </row>
    <row collapsed="false" customFormat="false" customHeight="true" hidden="false" ht="13.4" outlineLevel="0" r="198">
      <c r="A198" s="20" t="s">
        <v>249</v>
      </c>
      <c r="B198" s="21" t="s">
        <v>250</v>
      </c>
      <c r="C198" s="21"/>
      <c r="D198" s="22" t="n">
        <f aca="false">SUM(D199:D200)</f>
        <v>1547.7</v>
      </c>
    </row>
    <row collapsed="false" customFormat="false" customHeight="false" hidden="false" ht="25.35" outlineLevel="1" r="199">
      <c r="A199" s="23" t="s">
        <v>178</v>
      </c>
      <c r="B199" s="24" t="s">
        <v>250</v>
      </c>
      <c r="C199" s="25" t="s">
        <v>179</v>
      </c>
      <c r="D199" s="26" t="n">
        <v>11.9</v>
      </c>
    </row>
    <row collapsed="false" customFormat="false" customHeight="false" hidden="false" ht="13.4" outlineLevel="1" r="200">
      <c r="A200" s="23" t="s">
        <v>180</v>
      </c>
      <c r="B200" s="24" t="s">
        <v>250</v>
      </c>
      <c r="C200" s="25" t="s">
        <v>181</v>
      </c>
      <c r="D200" s="26" t="n">
        <v>1535.8</v>
      </c>
    </row>
    <row collapsed="false" customFormat="false" customHeight="true" hidden="false" ht="37.3" outlineLevel="0" r="201">
      <c r="A201" s="20" t="s">
        <v>251</v>
      </c>
      <c r="B201" s="21" t="s">
        <v>252</v>
      </c>
      <c r="C201" s="21"/>
      <c r="D201" s="22" t="n">
        <f aca="false">SUM(D202:D214)</f>
        <v>47781.1</v>
      </c>
    </row>
    <row collapsed="false" customFormat="false" customHeight="false" hidden="false" ht="49.25" outlineLevel="1" r="202">
      <c r="A202" s="27" t="s">
        <v>253</v>
      </c>
      <c r="B202" s="24" t="s">
        <v>252</v>
      </c>
      <c r="C202" s="25" t="s">
        <v>254</v>
      </c>
      <c r="D202" s="26" t="n">
        <v>5685</v>
      </c>
    </row>
    <row collapsed="false" customFormat="false" customHeight="false" hidden="false" ht="49.25" outlineLevel="1" r="203">
      <c r="A203" s="27" t="s">
        <v>255</v>
      </c>
      <c r="B203" s="24" t="s">
        <v>252</v>
      </c>
      <c r="C203" s="25" t="s">
        <v>256</v>
      </c>
      <c r="D203" s="26" t="n">
        <v>26579.1</v>
      </c>
    </row>
    <row collapsed="false" customFormat="false" customHeight="false" hidden="false" ht="49.25" outlineLevel="1" r="204">
      <c r="A204" s="23" t="s">
        <v>257</v>
      </c>
      <c r="B204" s="24" t="s">
        <v>252</v>
      </c>
      <c r="C204" s="25" t="s">
        <v>258</v>
      </c>
      <c r="D204" s="26" t="n">
        <v>288.8</v>
      </c>
    </row>
    <row collapsed="false" customFormat="false" customHeight="false" hidden="false" ht="37.3" outlineLevel="1" r="205">
      <c r="A205" s="23" t="s">
        <v>259</v>
      </c>
      <c r="B205" s="24" t="s">
        <v>252</v>
      </c>
      <c r="C205" s="25" t="s">
        <v>260</v>
      </c>
      <c r="D205" s="26" t="n">
        <v>-37.8</v>
      </c>
    </row>
    <row collapsed="false" customFormat="false" customHeight="false" hidden="false" ht="25.35" outlineLevel="1" r="206">
      <c r="A206" s="23" t="s">
        <v>261</v>
      </c>
      <c r="B206" s="24" t="s">
        <v>252</v>
      </c>
      <c r="C206" s="25" t="s">
        <v>262</v>
      </c>
      <c r="D206" s="26" t="n">
        <v>10604.7</v>
      </c>
    </row>
    <row collapsed="false" customFormat="false" customHeight="false" hidden="false" ht="37.3" outlineLevel="1" r="207">
      <c r="A207" s="23" t="s">
        <v>263</v>
      </c>
      <c r="B207" s="24" t="s">
        <v>252</v>
      </c>
      <c r="C207" s="25" t="s">
        <v>264</v>
      </c>
      <c r="D207" s="26" t="n">
        <v>65.5</v>
      </c>
    </row>
    <row collapsed="false" customFormat="false" customHeight="false" hidden="false" ht="49.25" outlineLevel="1" r="208">
      <c r="A208" s="23" t="s">
        <v>265</v>
      </c>
      <c r="B208" s="24" t="s">
        <v>252</v>
      </c>
      <c r="C208" s="25" t="s">
        <v>266</v>
      </c>
      <c r="D208" s="26" t="n">
        <v>13.4</v>
      </c>
    </row>
    <row collapsed="false" customFormat="false" customHeight="false" hidden="false" ht="13.4" outlineLevel="1" r="209">
      <c r="A209" s="23" t="s">
        <v>180</v>
      </c>
      <c r="B209" s="24" t="s">
        <v>252</v>
      </c>
      <c r="C209" s="25" t="s">
        <v>181</v>
      </c>
      <c r="D209" s="26" t="n">
        <v>152.9</v>
      </c>
    </row>
    <row collapsed="false" customFormat="false" customHeight="false" hidden="false" ht="49.25" outlineLevel="1" r="210">
      <c r="A210" s="27" t="s">
        <v>267</v>
      </c>
      <c r="B210" s="24" t="s">
        <v>252</v>
      </c>
      <c r="C210" s="25" t="s">
        <v>268</v>
      </c>
      <c r="D210" s="26" t="n">
        <v>729.8</v>
      </c>
    </row>
    <row collapsed="false" customFormat="false" customHeight="false" hidden="false" ht="25.35" outlineLevel="1" r="211">
      <c r="A211" s="23" t="s">
        <v>269</v>
      </c>
      <c r="B211" s="24" t="s">
        <v>252</v>
      </c>
      <c r="C211" s="25" t="s">
        <v>270</v>
      </c>
      <c r="D211" s="26" t="n">
        <v>1967.2</v>
      </c>
    </row>
    <row collapsed="false" customFormat="false" customHeight="false" hidden="false" ht="25.35" outlineLevel="1" r="212">
      <c r="A212" s="23" t="s">
        <v>271</v>
      </c>
      <c r="B212" s="24" t="s">
        <v>252</v>
      </c>
      <c r="C212" s="25" t="s">
        <v>272</v>
      </c>
      <c r="D212" s="26" t="n">
        <v>1266.5</v>
      </c>
    </row>
    <row collapsed="false" customFormat="false" customHeight="false" hidden="false" ht="49.25" outlineLevel="1" r="213">
      <c r="A213" s="27" t="s">
        <v>273</v>
      </c>
      <c r="B213" s="24" t="s">
        <v>252</v>
      </c>
      <c r="C213" s="25" t="s">
        <v>274</v>
      </c>
      <c r="D213" s="26" t="n">
        <v>442</v>
      </c>
    </row>
    <row collapsed="false" customFormat="false" customHeight="false" hidden="false" ht="37.3" outlineLevel="1" r="214">
      <c r="A214" s="23" t="s">
        <v>38</v>
      </c>
      <c r="B214" s="24" t="s">
        <v>252</v>
      </c>
      <c r="C214" s="25" t="s">
        <v>39</v>
      </c>
      <c r="D214" s="26" t="n">
        <v>24</v>
      </c>
    </row>
    <row collapsed="false" customFormat="false" customHeight="true" hidden="false" ht="13.4" outlineLevel="0" r="215">
      <c r="A215" s="20" t="s">
        <v>275</v>
      </c>
      <c r="B215" s="21" t="s">
        <v>276</v>
      </c>
      <c r="C215" s="21"/>
      <c r="D215" s="22" t="n">
        <f aca="false">SUM(D216)</f>
        <v>126.9</v>
      </c>
    </row>
    <row collapsed="false" customFormat="false" customHeight="false" hidden="false" ht="37.3" outlineLevel="1" r="216">
      <c r="A216" s="23" t="s">
        <v>38</v>
      </c>
      <c r="B216" s="24" t="s">
        <v>276</v>
      </c>
      <c r="C216" s="25" t="s">
        <v>39</v>
      </c>
      <c r="D216" s="26" t="n">
        <v>126.9</v>
      </c>
    </row>
    <row collapsed="false" customFormat="false" customHeight="true" hidden="false" ht="25.35" outlineLevel="0" r="217">
      <c r="A217" s="20" t="s">
        <v>277</v>
      </c>
      <c r="B217" s="21" t="s">
        <v>278</v>
      </c>
      <c r="C217" s="21"/>
      <c r="D217" s="22" t="n">
        <f aca="false">SUM(D218)</f>
        <v>710.9</v>
      </c>
    </row>
    <row collapsed="false" customFormat="false" customHeight="false" hidden="false" ht="25.35" outlineLevel="1" r="218">
      <c r="A218" s="23" t="s">
        <v>178</v>
      </c>
      <c r="B218" s="24" t="s">
        <v>278</v>
      </c>
      <c r="C218" s="25" t="s">
        <v>179</v>
      </c>
      <c r="D218" s="26" t="n">
        <v>710.9</v>
      </c>
    </row>
    <row collapsed="false" customFormat="false" customHeight="true" hidden="false" ht="13.4" outlineLevel="0" r="219">
      <c r="A219" s="20" t="s">
        <v>279</v>
      </c>
      <c r="B219" s="21" t="s">
        <v>280</v>
      </c>
      <c r="C219" s="21"/>
      <c r="D219" s="22" t="n">
        <f aca="false">SUM(D220)</f>
        <v>141</v>
      </c>
    </row>
    <row collapsed="false" customFormat="false" customHeight="false" hidden="false" ht="25.35" outlineLevel="1" r="220">
      <c r="A220" s="23" t="s">
        <v>281</v>
      </c>
      <c r="B220" s="24" t="s">
        <v>280</v>
      </c>
      <c r="C220" s="25" t="s">
        <v>282</v>
      </c>
      <c r="D220" s="26" t="n">
        <v>141</v>
      </c>
    </row>
    <row collapsed="false" customFormat="false" customHeight="true" hidden="false" ht="25.35" outlineLevel="0" r="221">
      <c r="A221" s="20" t="s">
        <v>283</v>
      </c>
      <c r="B221" s="21" t="s">
        <v>284</v>
      </c>
      <c r="C221" s="21"/>
      <c r="D221" s="22" t="n">
        <f aca="false">SUM(D222)</f>
        <v>35.5</v>
      </c>
    </row>
    <row collapsed="false" customFormat="false" customHeight="false" hidden="false" ht="25.35" outlineLevel="1" r="222">
      <c r="A222" s="23" t="s">
        <v>285</v>
      </c>
      <c r="B222" s="28" t="s">
        <v>284</v>
      </c>
      <c r="C222" s="29" t="s">
        <v>286</v>
      </c>
      <c r="D222" s="26" t="n">
        <v>35.5</v>
      </c>
    </row>
    <row collapsed="false" customFormat="false" customHeight="false" hidden="false" ht="12.85" outlineLevel="0" r="223">
      <c r="A223" s="30" t="s">
        <v>287</v>
      </c>
      <c r="B223" s="31"/>
      <c r="C223" s="32"/>
      <c r="D223" s="33" t="n">
        <f aca="false">D221+D219+D217+D215+D201+D198+D191+D184+D182+D180+D178+D176+D174+D171+D169+D166+D163+D161+D158+D156+D154+D152+D149+D145+D143+D140+D137+D134+D131+D128+D125+D123+D120+D118+D116+D113+D93+D91+D88+D80+D46+D42+D35+D33+D25+D23+D21+D16</f>
        <v>1314899</v>
      </c>
    </row>
  </sheetData>
  <autoFilter ref="A15:D15"/>
  <mergeCells count="53">
    <mergeCell ref="A10:D10"/>
    <mergeCell ref="A11:D11"/>
    <mergeCell ref="A12:D12"/>
    <mergeCell ref="B13:D13"/>
    <mergeCell ref="B15:C15"/>
    <mergeCell ref="B16:C16"/>
    <mergeCell ref="B21:C21"/>
    <mergeCell ref="B23:C23"/>
    <mergeCell ref="B25:C25"/>
    <mergeCell ref="B33:C33"/>
    <mergeCell ref="B35:C35"/>
    <mergeCell ref="B42:C42"/>
    <mergeCell ref="B46:C46"/>
    <mergeCell ref="B80:C80"/>
    <mergeCell ref="B88:C88"/>
    <mergeCell ref="B91:C91"/>
    <mergeCell ref="B93:C93"/>
    <mergeCell ref="B113:C113"/>
    <mergeCell ref="B116:C116"/>
    <mergeCell ref="B118:C118"/>
    <mergeCell ref="B120:C120"/>
    <mergeCell ref="B123:C123"/>
    <mergeCell ref="B125:C125"/>
    <mergeCell ref="B128:C128"/>
    <mergeCell ref="B131:C131"/>
    <mergeCell ref="B134:C134"/>
    <mergeCell ref="B137:C137"/>
    <mergeCell ref="B140:C140"/>
    <mergeCell ref="B143:C143"/>
    <mergeCell ref="B145:C145"/>
    <mergeCell ref="B149:C149"/>
    <mergeCell ref="B152:C152"/>
    <mergeCell ref="B154:C154"/>
    <mergeCell ref="B156:C156"/>
    <mergeCell ref="B158:C158"/>
    <mergeCell ref="B161:C161"/>
    <mergeCell ref="B163:C163"/>
    <mergeCell ref="B166:C166"/>
    <mergeCell ref="B169:C169"/>
    <mergeCell ref="B171:C171"/>
    <mergeCell ref="B174:C174"/>
    <mergeCell ref="B176:C176"/>
    <mergeCell ref="B178:C178"/>
    <mergeCell ref="B180:C180"/>
    <mergeCell ref="B182:C182"/>
    <mergeCell ref="B184:C184"/>
    <mergeCell ref="B191:C191"/>
    <mergeCell ref="B198:C198"/>
    <mergeCell ref="B201:C201"/>
    <mergeCell ref="B215:C215"/>
    <mergeCell ref="B217:C217"/>
    <mergeCell ref="B219:C219"/>
    <mergeCell ref="B221:C221"/>
  </mergeCells>
  <printOptions headings="false" gridLines="false" gridLinesSet="true" horizontalCentered="false" verticalCentered="false"/>
  <pageMargins left="0.551388888888889" right="0" top="0.39375" bottom="0.196527777777778" header="0.511805555555555" footer="0.511805555555555"/>
  <pageSetup blackAndWhite="false" cellComments="none" copies="1" draft="false" firstPageNumber="0" fitToHeight="1" fitToWidth="1" horizontalDpi="300" orientation="portrait" pageOrder="downThenOver" paperSize="9" scale="90" useFirstPageNumber="false" usePrinterDefaults="false" verticalDpi="300"/>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2017-02-03T13:17:32Z</dcterms:created>
  <dc:creator>Дубовицкая Виктория Е.</dc:creator>
  <dc:description>POI HSSF rep:2.41.0.88</dc:description>
  <cp:lastModifiedBy>Лебедева Валентина О.</cp:lastModifiedBy>
  <cp:lastPrinted>2017-05-02T12:31:01Z</cp:lastPrinted>
  <dcterms:modified xsi:type="dcterms:W3CDTF">2017-03-10T08:47:49Z</dcterms:modified>
  <cp:revision>0</cp:revision>
</cp:coreProperties>
</file>