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0" windowWidth="12285" windowHeight="11595"/>
  </bookViews>
  <sheets>
    <sheet name="ДЧБ" sheetId="1" r:id="rId1"/>
  </sheets>
  <definedNames>
    <definedName name="LAST_CELL" localSheetId="0">ДЧБ!$H$85</definedName>
  </definedNames>
  <calcPr calcId="145621"/>
</workbook>
</file>

<file path=xl/calcChain.xml><?xml version="1.0" encoding="utf-8"?>
<calcChain xmlns="http://schemas.openxmlformats.org/spreadsheetml/2006/main">
  <c r="D67" i="1" l="1"/>
  <c r="D63" i="1"/>
  <c r="D59" i="1"/>
  <c r="D56" i="1"/>
  <c r="D42" i="1"/>
  <c r="D21" i="1"/>
  <c r="D16" i="1"/>
  <c r="D80" i="1" l="1"/>
</calcChain>
</file>

<file path=xl/sharedStrings.xml><?xml version="1.0" encoding="utf-8"?>
<sst xmlns="http://schemas.openxmlformats.org/spreadsheetml/2006/main" count="199" uniqueCount="127">
  <si>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</si>
  <si>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</si>
  <si>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</si>
  <si>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</si>
  <si>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</si>
  <si>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</si>
  <si>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</si>
  <si>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</si>
  <si>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</si>
  <si>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</si>
  <si>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</si>
  <si>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</si>
  <si>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</si>
  <si>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</si>
  <si>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</si>
  <si>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</si>
  <si>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</si>
  <si>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</si>
  <si>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</si>
  <si>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</si>
  <si>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</si>
  <si>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</si>
  <si>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</si>
  <si>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</si>
  <si>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</si>
  <si>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</si>
  <si>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</si>
  <si>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</si>
  <si>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</si>
  <si>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</si>
  <si>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</si>
  <si>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</si>
  <si>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</si>
  <si>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</si>
  <si>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Единый сельскохозяйственный налог (пени по соответствующему платежу)</t>
  </si>
  <si>
    <t>1.05.03.01.0.01.2.100.110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</si>
  <si>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</si>
  <si>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</si>
  <si>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</si>
  <si>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</si>
  <si>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</si>
  <si>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</si>
  <si>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</si>
  <si>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</si>
  <si>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</si>
  <si>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</si>
  <si>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</si>
  <si>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</si>
  <si>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</si>
  <si>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</si>
  <si>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</si>
  <si>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1.06.06.04.3.13.3.000.110</t>
  </si>
  <si>
    <t>810</t>
  </si>
  <si>
    <t>администрация Сланцевского муниципального района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</si>
  <si>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</si>
  <si>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1.16.90.05.0.13.0.000.140</t>
  </si>
  <si>
    <t>Прочие неналоговые доходы бюджетов городских поселений</t>
  </si>
  <si>
    <t>1.17.05.05.0.13.0.000.180</t>
  </si>
  <si>
    <t>Дотации бюджетам городских поселений на выравнивание бюджетной обеспеченности</t>
  </si>
  <si>
    <t>2.02.01.00.1.13.0.000.151</t>
  </si>
  <si>
    <t>Дотации бюджетам городских поселений на поддержку мер по обеспечению сбалансированности бюджетов</t>
  </si>
  <si>
    <t>2.02.01.00.3.13.0.000.151</t>
  </si>
  <si>
    <t>Субсидии бюджетам городских поселений на обеспечение жильем молодых семей</t>
  </si>
  <si>
    <t>2.02.02.00.8.13.0.000.151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</si>
  <si>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</si>
  <si>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2.02.02.00.9.13.0.000.151</t>
  </si>
  <si>
    <t>Субсидии бюджетам городских поселений на реализацию федеральных целевых программ</t>
  </si>
  <si>
    <t>2.02.02.05.1.13.0.000.151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</si>
  <si>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</si>
  <si>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2.02.02.21.6.13.0.000.151</t>
  </si>
  <si>
    <t>Прочие субсидии бюджетам городских поселений</t>
  </si>
  <si>
    <t>2.02.02.99.9.13.0.000.151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</si>
  <si>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</si>
  <si>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2.02.04.01.4.13.0.000.151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</si>
  <si>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</si>
  <si>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2.02.04.02.5.13.0.000.151</t>
  </si>
  <si>
    <t>Прочие межбюджетные трансферты, передаваемые бюджетам городских поселений</t>
  </si>
  <si>
    <t>2.02.04.99.9.13.0.000.151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</si>
  <si>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</si>
  <si>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2.19.05.00.0.13.0.000.151</t>
  </si>
  <si>
    <t>833</t>
  </si>
  <si>
    <t>МКУК "ПКиО"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</si>
  <si>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</si>
  <si>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</si>
  <si>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1.17.05.05.0.13.0.002.180</t>
  </si>
  <si>
    <t>863</t>
  </si>
  <si>
    <t>МУК ГДК</t>
  </si>
  <si>
    <t>864</t>
  </si>
  <si>
    <t>СЦГБ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</si>
  <si>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</si>
  <si>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</si>
  <si>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</si>
  <si>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</si>
  <si>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</si>
  <si>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</si>
  <si>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</si>
  <si>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</si>
  <si>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</si>
  <si>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1.11.05.03.5.13.0.000.120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</si>
  <si>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</si>
  <si>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</si>
  <si>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</si>
  <si>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</si>
  <si>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</si>
  <si>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</si>
  <si>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</si>
  <si>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</si>
  <si>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</si>
  <si>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</si>
  <si>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</si>
  <si>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</si>
  <si>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</si>
  <si>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1.15.02.05.0.13.0.000.140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</si>
  <si>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</si>
  <si>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</si>
  <si>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</si>
  <si>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</si>
  <si>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</si>
  <si>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</si>
  <si>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</si>
  <si>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 xml:space="preserve">                               Доходы бюджета муниципального образования Сланцевское </t>
  </si>
  <si>
    <t xml:space="preserve">                                   области за 2016 год по кодам классификации доходов</t>
  </si>
  <si>
    <t>Наименование показателя</t>
  </si>
  <si>
    <t>Код классификации доходов бюджета</t>
  </si>
  <si>
    <t>Исполнено, тыс.руб.</t>
  </si>
  <si>
    <t>ДОХОДЫ ВСЕГО</t>
  </si>
  <si>
    <t xml:space="preserve">                 городское поселение Сланцевского муниципального района Ленинградской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</si>
</sst>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dd/mm/yyyy\ hh:mm"/>
    <numFmt numFmtId="166" formatCode="?"/>
    <numFmt numFmtId="167" formatCode="#,##0.0"/>
  </numFmts>
  <fonts count="12" x14ac:knownFonts="1">
    <font>
      <sz val="10"/>
      <name val="Arial"/>
    </font>
    <font>
      <sz val="10"/>
      <name val="Arial"/>
    </font>
    <font>
      <sz val="8.5"/>
      <name val="MS Sans Serif"/>
    </font>
    <font>
      <b/>
      <sz val="11"/>
      <name val="Times New Roman"/>
    </font>
    <font>
      <sz val="11"/>
      <name val="Arial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5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49" fontId="9" fillId="0" borderId="6" xfId="0" applyNumberFormat="1" applyFont="1" applyBorder="1" applyAlignment="1" applyProtection="1">
      <alignment horizontal="left" vertical="center" wrapText="1"/>
    </xf>
    <xf numFmtId="49" fontId="10" fillId="0" borderId="6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right" vertical="center" wrapText="1"/>
    </xf>
    <xf numFmtId="49" fontId="10" fillId="0" borderId="11" xfId="0" applyNumberFormat="1" applyFont="1" applyBorder="1" applyAlignment="1" applyProtection="1">
      <alignment horizontal="left" vertical="center" wrapText="1"/>
    </xf>
    <xf numFmtId="166" fontId="10" fillId="0" borderId="6" xfId="0" applyNumberFormat="1" applyFont="1" applyBorder="1" applyAlignment="1" applyProtection="1">
      <alignment horizontal="left" vertical="center" wrapText="1"/>
    </xf>
    <xf numFmtId="49" fontId="9" fillId="0" borderId="8" xfId="0" applyNumberFormat="1" applyFont="1" applyBorder="1" applyAlignment="1" applyProtection="1">
      <alignment horizontal="left"/>
    </xf>
    <xf numFmtId="49" fontId="11" fillId="0" borderId="10" xfId="0" applyNumberFormat="1" applyFont="1" applyBorder="1" applyAlignment="1" applyProtection="1">
      <alignment horizontal="right"/>
    </xf>
    <xf numFmtId="49" fontId="9" fillId="0" borderId="12" xfId="0" applyNumberFormat="1" applyFont="1" applyBorder="1" applyAlignment="1" applyProtection="1">
      <alignment horizontal="left"/>
    </xf>
    <xf numFmtId="0" fontId="6" fillId="0" borderId="0" xfId="0" applyFont="1" applyAlignment="1">
      <alignment horizontal="left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</xf>
    <xf numFmtId="167" fontId="9" fillId="0" borderId="7" xfId="0" applyNumberFormat="1" applyFont="1" applyBorder="1" applyAlignment="1" applyProtection="1">
      <alignment horizontal="right" vertical="center" wrapText="1"/>
    </xf>
    <xf numFmtId="167" fontId="10" fillId="0" borderId="7" xfId="0" applyNumberFormat="1" applyFont="1" applyBorder="1" applyAlignment="1" applyProtection="1">
      <alignment horizontal="right" vertical="center" wrapText="1"/>
    </xf>
    <xf numFmtId="167" fontId="9" fillId="0" borderId="9" xfId="0" applyNumberFormat="1" applyFont="1" applyBorder="1" applyAlignment="1" applyProtection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0"/>
  <sheetViews>
    <sheetView showGridLines="0" tabSelected="1" workbookViewId="0">
      <selection activeCell="D16" sqref="D16:D80"/>
    </sheetView>
  </sheetViews>
  <sheetFormatPr defaultRowHeight="12.75" customHeight="1" outlineLevelRow="1" x14ac:dyDescent="0.2"/>
  <cols>
    <col min="1" max="1" width="60.85546875" customWidth="1"/>
    <col min="2" max="2" width="5.140625" style="13" customWidth="1"/>
    <col min="3" max="3" width="19" style="18" customWidth="1"/>
    <col min="4" max="4" width="16.28515625" customWidth="1"/>
    <col min="5" max="5" width="13.140625" customWidth="1"/>
    <col min="6" max="8" width="9.140625" customWidth="1"/>
  </cols>
  <sheetData>
    <row r="1" spans="1:8" ht="14.25" x14ac:dyDescent="0.2">
      <c r="D1" s="7" t="s">
        <v>113</v>
      </c>
    </row>
    <row r="2" spans="1:8" ht="14.25" x14ac:dyDescent="0.2">
      <c r="D2" s="7" t="s">
        <v>114</v>
      </c>
    </row>
    <row r="3" spans="1:8" ht="14.25" x14ac:dyDescent="0.2">
      <c r="D3" s="7" t="s">
        <v>115</v>
      </c>
    </row>
    <row r="4" spans="1:8" ht="14.25" x14ac:dyDescent="0.2">
      <c r="A4" s="3"/>
      <c r="B4" s="14"/>
      <c r="C4" s="2"/>
      <c r="D4" s="7" t="s">
        <v>116</v>
      </c>
      <c r="E4" s="3"/>
      <c r="F4" s="3"/>
      <c r="G4" s="3"/>
      <c r="H4" s="3"/>
    </row>
    <row r="5" spans="1:8" ht="14.25" x14ac:dyDescent="0.2">
      <c r="A5" s="4"/>
      <c r="B5" s="15"/>
      <c r="C5" s="19"/>
      <c r="D5" s="7" t="s">
        <v>117</v>
      </c>
      <c r="E5" s="5"/>
      <c r="F5" s="5"/>
      <c r="G5" s="3"/>
      <c r="H5" s="3"/>
    </row>
    <row r="6" spans="1:8" ht="14.25" x14ac:dyDescent="0.2">
      <c r="A6" s="6"/>
      <c r="B6" s="16"/>
      <c r="C6" s="20"/>
      <c r="D6" s="7" t="s">
        <v>118</v>
      </c>
      <c r="E6" s="6"/>
      <c r="F6" s="6"/>
      <c r="G6" s="6"/>
      <c r="H6" s="6"/>
    </row>
    <row r="7" spans="1:8" ht="21.75" customHeight="1" x14ac:dyDescent="0.2">
      <c r="B7" s="8"/>
      <c r="C7" s="21"/>
      <c r="D7" s="8" t="s">
        <v>119</v>
      </c>
    </row>
    <row r="8" spans="1:8" ht="21.75" customHeight="1" x14ac:dyDescent="0.2">
      <c r="B8" s="8"/>
      <c r="C8" s="21"/>
      <c r="D8" s="8"/>
    </row>
    <row r="9" spans="1:8" ht="21.75" customHeight="1" x14ac:dyDescent="0.2">
      <c r="B9" s="8"/>
      <c r="C9" s="21"/>
      <c r="D9" s="8"/>
    </row>
    <row r="10" spans="1:8" ht="21.75" customHeight="1" x14ac:dyDescent="0.2">
      <c r="B10" s="8"/>
      <c r="C10" s="21"/>
      <c r="D10" s="8"/>
    </row>
    <row r="11" spans="1:8" ht="15.75" x14ac:dyDescent="0.25">
      <c r="A11" s="30" t="s">
        <v>120</v>
      </c>
      <c r="B11" s="30"/>
      <c r="C11" s="30"/>
      <c r="D11" s="30"/>
    </row>
    <row r="12" spans="1:8" ht="15.75" x14ac:dyDescent="0.25">
      <c r="A12" s="30" t="s">
        <v>126</v>
      </c>
      <c r="B12" s="30"/>
      <c r="C12" s="30"/>
      <c r="D12" s="30"/>
    </row>
    <row r="13" spans="1:8" ht="15.75" x14ac:dyDescent="0.25">
      <c r="A13" s="30" t="s">
        <v>121</v>
      </c>
      <c r="B13" s="30"/>
      <c r="C13" s="30"/>
      <c r="D13" s="30"/>
      <c r="E13" s="1"/>
      <c r="F13" s="1"/>
      <c r="G13" s="1"/>
      <c r="H13" s="1"/>
    </row>
    <row r="14" spans="1:8" ht="16.5" thickBot="1" x14ac:dyDescent="0.3">
      <c r="A14" s="9"/>
      <c r="B14" s="17"/>
      <c r="C14" s="12"/>
      <c r="D14" s="9"/>
      <c r="E14" s="1"/>
      <c r="F14" s="1"/>
      <c r="G14" s="1"/>
      <c r="H14" s="1"/>
    </row>
    <row r="15" spans="1:8" ht="26.25" customHeight="1" x14ac:dyDescent="0.2">
      <c r="A15" s="10" t="s">
        <v>122</v>
      </c>
      <c r="B15" s="33" t="s">
        <v>123</v>
      </c>
      <c r="C15" s="34"/>
      <c r="D15" s="11" t="s">
        <v>124</v>
      </c>
    </row>
    <row r="16" spans="1:8" x14ac:dyDescent="0.2">
      <c r="A16" s="22" t="s">
        <v>1</v>
      </c>
      <c r="B16" s="35" t="s">
        <v>0</v>
      </c>
      <c r="C16" s="35"/>
      <c r="D16" s="36">
        <f>SUM(D17:D20)</f>
        <v>4172.8</v>
      </c>
    </row>
    <row r="17" spans="1:4" ht="51" outlineLevel="1" x14ac:dyDescent="0.2">
      <c r="A17" s="23" t="s">
        <v>2</v>
      </c>
      <c r="B17" s="24" t="s">
        <v>0</v>
      </c>
      <c r="C17" s="25" t="s">
        <v>3</v>
      </c>
      <c r="D17" s="37">
        <v>1426.5</v>
      </c>
    </row>
    <row r="18" spans="1:4" ht="63.75" outlineLevel="1" x14ac:dyDescent="0.2">
      <c r="A18" s="26" t="s">
        <v>4</v>
      </c>
      <c r="B18" s="24" t="s">
        <v>0</v>
      </c>
      <c r="C18" s="25" t="s">
        <v>5</v>
      </c>
      <c r="D18" s="37">
        <v>21.8</v>
      </c>
    </row>
    <row r="19" spans="1:4" ht="51" outlineLevel="1" x14ac:dyDescent="0.2">
      <c r="A19" s="23" t="s">
        <v>6</v>
      </c>
      <c r="B19" s="24" t="s">
        <v>0</v>
      </c>
      <c r="C19" s="25" t="s">
        <v>7</v>
      </c>
      <c r="D19" s="37">
        <v>2935.8</v>
      </c>
    </row>
    <row r="20" spans="1:4" ht="51" outlineLevel="1" x14ac:dyDescent="0.2">
      <c r="A20" s="23" t="s">
        <v>8</v>
      </c>
      <c r="B20" s="24" t="s">
        <v>0</v>
      </c>
      <c r="C20" s="25" t="s">
        <v>9</v>
      </c>
      <c r="D20" s="37">
        <v>-211.3</v>
      </c>
    </row>
    <row r="21" spans="1:4" x14ac:dyDescent="0.2">
      <c r="A21" s="22" t="s">
        <v>11</v>
      </c>
      <c r="B21" s="31" t="s">
        <v>10</v>
      </c>
      <c r="C21" s="32"/>
      <c r="D21" s="36">
        <f>SUM(D22:D41)</f>
        <v>80537.899999999994</v>
      </c>
    </row>
    <row r="22" spans="1:4" ht="76.5" outlineLevel="1" x14ac:dyDescent="0.2">
      <c r="A22" s="26" t="s">
        <v>12</v>
      </c>
      <c r="B22" s="24" t="s">
        <v>10</v>
      </c>
      <c r="C22" s="25" t="s">
        <v>13</v>
      </c>
      <c r="D22" s="37">
        <v>43567.8</v>
      </c>
    </row>
    <row r="23" spans="1:4" ht="63.75" outlineLevel="1" x14ac:dyDescent="0.2">
      <c r="A23" s="26" t="s">
        <v>14</v>
      </c>
      <c r="B23" s="24" t="s">
        <v>10</v>
      </c>
      <c r="C23" s="25" t="s">
        <v>15</v>
      </c>
      <c r="D23" s="37">
        <v>144.6</v>
      </c>
    </row>
    <row r="24" spans="1:4" ht="76.5" outlineLevel="1" x14ac:dyDescent="0.2">
      <c r="A24" s="26" t="s">
        <v>16</v>
      </c>
      <c r="B24" s="24" t="s">
        <v>10</v>
      </c>
      <c r="C24" s="25" t="s">
        <v>17</v>
      </c>
      <c r="D24" s="37">
        <v>76.599999999999994</v>
      </c>
    </row>
    <row r="25" spans="1:4" ht="52.5" customHeight="1" outlineLevel="1" x14ac:dyDescent="0.2">
      <c r="A25" s="26" t="s">
        <v>18</v>
      </c>
      <c r="B25" s="24" t="s">
        <v>10</v>
      </c>
      <c r="C25" s="25" t="s">
        <v>19</v>
      </c>
      <c r="D25" s="37">
        <v>0.2</v>
      </c>
    </row>
    <row r="26" spans="1:4" ht="93.75" customHeight="1" outlineLevel="1" x14ac:dyDescent="0.2">
      <c r="A26" s="26" t="s">
        <v>20</v>
      </c>
      <c r="B26" s="24" t="s">
        <v>10</v>
      </c>
      <c r="C26" s="25" t="s">
        <v>21</v>
      </c>
      <c r="D26" s="37">
        <v>124.7</v>
      </c>
    </row>
    <row r="27" spans="1:4" ht="77.25" customHeight="1" outlineLevel="1" x14ac:dyDescent="0.2">
      <c r="A27" s="26" t="s">
        <v>22</v>
      </c>
      <c r="B27" s="24" t="s">
        <v>10</v>
      </c>
      <c r="C27" s="25" t="s">
        <v>23</v>
      </c>
      <c r="D27" s="37">
        <v>0.1</v>
      </c>
    </row>
    <row r="28" spans="1:4" ht="102" outlineLevel="1" x14ac:dyDescent="0.2">
      <c r="A28" s="26" t="s">
        <v>24</v>
      </c>
      <c r="B28" s="24" t="s">
        <v>10</v>
      </c>
      <c r="C28" s="25" t="s">
        <v>25</v>
      </c>
      <c r="D28" s="37">
        <v>4.4000000000000004</v>
      </c>
    </row>
    <row r="29" spans="1:4" ht="51" outlineLevel="1" x14ac:dyDescent="0.2">
      <c r="A29" s="23" t="s">
        <v>26</v>
      </c>
      <c r="B29" s="24" t="s">
        <v>10</v>
      </c>
      <c r="C29" s="25" t="s">
        <v>27</v>
      </c>
      <c r="D29" s="37">
        <v>617.29999999999995</v>
      </c>
    </row>
    <row r="30" spans="1:4" ht="38.25" outlineLevel="1" x14ac:dyDescent="0.2">
      <c r="A30" s="23" t="s">
        <v>28</v>
      </c>
      <c r="B30" s="24" t="s">
        <v>10</v>
      </c>
      <c r="C30" s="25" t="s">
        <v>29</v>
      </c>
      <c r="D30" s="37">
        <v>1.1000000000000001</v>
      </c>
    </row>
    <row r="31" spans="1:4" ht="51" outlineLevel="1" x14ac:dyDescent="0.2">
      <c r="A31" s="23" t="s">
        <v>30</v>
      </c>
      <c r="B31" s="24" t="s">
        <v>10</v>
      </c>
      <c r="C31" s="25" t="s">
        <v>31</v>
      </c>
      <c r="D31" s="37">
        <v>1.9</v>
      </c>
    </row>
    <row r="32" spans="1:4" ht="25.5" outlineLevel="1" x14ac:dyDescent="0.2">
      <c r="A32" s="23" t="s">
        <v>32</v>
      </c>
      <c r="B32" s="24" t="s">
        <v>10</v>
      </c>
      <c r="C32" s="25" t="s">
        <v>33</v>
      </c>
      <c r="D32" s="37">
        <v>53.6</v>
      </c>
    </row>
    <row r="33" spans="1:4" ht="25.5" outlineLevel="1" x14ac:dyDescent="0.2">
      <c r="A33" s="23" t="s">
        <v>34</v>
      </c>
      <c r="B33" s="24" t="s">
        <v>10</v>
      </c>
      <c r="C33" s="25" t="s">
        <v>35</v>
      </c>
      <c r="D33" s="37">
        <v>0.8</v>
      </c>
    </row>
    <row r="34" spans="1:4" ht="51" outlineLevel="1" x14ac:dyDescent="0.2">
      <c r="A34" s="23" t="s">
        <v>36</v>
      </c>
      <c r="B34" s="24" t="s">
        <v>10</v>
      </c>
      <c r="C34" s="25" t="s">
        <v>37</v>
      </c>
      <c r="D34" s="37">
        <v>1112.5999999999999</v>
      </c>
    </row>
    <row r="35" spans="1:4" ht="38.25" outlineLevel="1" x14ac:dyDescent="0.2">
      <c r="A35" s="23" t="s">
        <v>38</v>
      </c>
      <c r="B35" s="24" t="s">
        <v>10</v>
      </c>
      <c r="C35" s="25" t="s">
        <v>39</v>
      </c>
      <c r="D35" s="37">
        <v>13.5</v>
      </c>
    </row>
    <row r="36" spans="1:4" ht="51" outlineLevel="1" x14ac:dyDescent="0.2">
      <c r="A36" s="23" t="s">
        <v>40</v>
      </c>
      <c r="B36" s="24" t="s">
        <v>10</v>
      </c>
      <c r="C36" s="25" t="s">
        <v>41</v>
      </c>
      <c r="D36" s="37">
        <v>30454.799999999999</v>
      </c>
    </row>
    <row r="37" spans="1:4" ht="38.25" outlineLevel="1" x14ac:dyDescent="0.2">
      <c r="A37" s="23" t="s">
        <v>42</v>
      </c>
      <c r="B37" s="24" t="s">
        <v>10</v>
      </c>
      <c r="C37" s="25" t="s">
        <v>43</v>
      </c>
      <c r="D37" s="37">
        <v>719.8</v>
      </c>
    </row>
    <row r="38" spans="1:4" ht="51" outlineLevel="1" x14ac:dyDescent="0.2">
      <c r="A38" s="23" t="s">
        <v>44</v>
      </c>
      <c r="B38" s="24" t="s">
        <v>10</v>
      </c>
      <c r="C38" s="25" t="s">
        <v>45</v>
      </c>
      <c r="D38" s="37">
        <v>276.7</v>
      </c>
    </row>
    <row r="39" spans="1:4" ht="51" outlineLevel="1" x14ac:dyDescent="0.2">
      <c r="A39" s="23" t="s">
        <v>46</v>
      </c>
      <c r="B39" s="24" t="s">
        <v>10</v>
      </c>
      <c r="C39" s="25" t="s">
        <v>47</v>
      </c>
      <c r="D39" s="37">
        <v>3328.9</v>
      </c>
    </row>
    <row r="40" spans="1:4" ht="38.25" outlineLevel="1" x14ac:dyDescent="0.2">
      <c r="A40" s="23" t="s">
        <v>48</v>
      </c>
      <c r="B40" s="24" t="s">
        <v>10</v>
      </c>
      <c r="C40" s="25" t="s">
        <v>49</v>
      </c>
      <c r="D40" s="37">
        <v>9.9</v>
      </c>
    </row>
    <row r="41" spans="1:4" ht="51" outlineLevel="1" x14ac:dyDescent="0.2">
      <c r="A41" s="23" t="s">
        <v>50</v>
      </c>
      <c r="B41" s="24" t="s">
        <v>10</v>
      </c>
      <c r="C41" s="25" t="s">
        <v>51</v>
      </c>
      <c r="D41" s="37">
        <v>28.6</v>
      </c>
    </row>
    <row r="42" spans="1:4" x14ac:dyDescent="0.2">
      <c r="A42" s="22" t="s">
        <v>53</v>
      </c>
      <c r="B42" s="31" t="s">
        <v>52</v>
      </c>
      <c r="C42" s="32"/>
      <c r="D42" s="36">
        <f>SUM(D43:D55)</f>
        <v>350934</v>
      </c>
    </row>
    <row r="43" spans="1:4" ht="25.5" outlineLevel="1" x14ac:dyDescent="0.2">
      <c r="A43" s="23" t="s">
        <v>54</v>
      </c>
      <c r="B43" s="24" t="s">
        <v>52</v>
      </c>
      <c r="C43" s="25" t="s">
        <v>55</v>
      </c>
      <c r="D43" s="37">
        <v>37.700000000000003</v>
      </c>
    </row>
    <row r="44" spans="1:4" ht="15.75" customHeight="1" outlineLevel="1" x14ac:dyDescent="0.2">
      <c r="A44" s="23" t="s">
        <v>56</v>
      </c>
      <c r="B44" s="24" t="s">
        <v>52</v>
      </c>
      <c r="C44" s="25" t="s">
        <v>57</v>
      </c>
      <c r="D44" s="37">
        <v>1127.5999999999999</v>
      </c>
    </row>
    <row r="45" spans="1:4" ht="25.5" outlineLevel="1" x14ac:dyDescent="0.2">
      <c r="A45" s="23" t="s">
        <v>58</v>
      </c>
      <c r="B45" s="24" t="s">
        <v>52</v>
      </c>
      <c r="C45" s="25" t="s">
        <v>59</v>
      </c>
      <c r="D45" s="37">
        <v>56385.2</v>
      </c>
    </row>
    <row r="46" spans="1:4" ht="25.5" outlineLevel="1" x14ac:dyDescent="0.2">
      <c r="A46" s="23" t="s">
        <v>60</v>
      </c>
      <c r="B46" s="24" t="s">
        <v>52</v>
      </c>
      <c r="C46" s="25" t="s">
        <v>61</v>
      </c>
      <c r="D46" s="37">
        <v>2670.5</v>
      </c>
    </row>
    <row r="47" spans="1:4" ht="21" customHeight="1" outlineLevel="1" x14ac:dyDescent="0.2">
      <c r="A47" s="23" t="s">
        <v>62</v>
      </c>
      <c r="B47" s="24" t="s">
        <v>52</v>
      </c>
      <c r="C47" s="25" t="s">
        <v>63</v>
      </c>
      <c r="D47" s="37">
        <v>1566.8</v>
      </c>
    </row>
    <row r="48" spans="1:4" ht="29.25" customHeight="1" outlineLevel="1" x14ac:dyDescent="0.2">
      <c r="A48" s="23" t="s">
        <v>64</v>
      </c>
      <c r="B48" s="24" t="s">
        <v>52</v>
      </c>
      <c r="C48" s="25" t="s">
        <v>65</v>
      </c>
      <c r="D48" s="37">
        <v>25320</v>
      </c>
    </row>
    <row r="49" spans="1:4" ht="25.5" outlineLevel="1" x14ac:dyDescent="0.2">
      <c r="A49" s="23" t="s">
        <v>66</v>
      </c>
      <c r="B49" s="24" t="s">
        <v>52</v>
      </c>
      <c r="C49" s="25" t="s">
        <v>67</v>
      </c>
      <c r="D49" s="37">
        <v>720.4</v>
      </c>
    </row>
    <row r="50" spans="1:4" ht="52.5" customHeight="1" outlineLevel="1" x14ac:dyDescent="0.2">
      <c r="A50" s="26" t="s">
        <v>68</v>
      </c>
      <c r="B50" s="24" t="s">
        <v>52</v>
      </c>
      <c r="C50" s="25" t="s">
        <v>69</v>
      </c>
      <c r="D50" s="37">
        <v>95205.7</v>
      </c>
    </row>
    <row r="51" spans="1:4" ht="19.5" customHeight="1" outlineLevel="1" x14ac:dyDescent="0.2">
      <c r="A51" s="23" t="s">
        <v>70</v>
      </c>
      <c r="B51" s="24" t="s">
        <v>52</v>
      </c>
      <c r="C51" s="25" t="s">
        <v>71</v>
      </c>
      <c r="D51" s="37">
        <v>44572.6</v>
      </c>
    </row>
    <row r="52" spans="1:4" ht="51" outlineLevel="1" x14ac:dyDescent="0.2">
      <c r="A52" s="23" t="s">
        <v>72</v>
      </c>
      <c r="B52" s="24" t="s">
        <v>52</v>
      </c>
      <c r="C52" s="25" t="s">
        <v>73</v>
      </c>
      <c r="D52" s="37">
        <v>1244.4000000000001</v>
      </c>
    </row>
    <row r="53" spans="1:4" ht="29.25" customHeight="1" outlineLevel="1" x14ac:dyDescent="0.2">
      <c r="A53" s="23" t="s">
        <v>74</v>
      </c>
      <c r="B53" s="24" t="s">
        <v>52</v>
      </c>
      <c r="C53" s="25" t="s">
        <v>75</v>
      </c>
      <c r="D53" s="37">
        <v>126.2</v>
      </c>
    </row>
    <row r="54" spans="1:4" ht="25.5" outlineLevel="1" x14ac:dyDescent="0.2">
      <c r="A54" s="23" t="s">
        <v>76</v>
      </c>
      <c r="B54" s="24" t="s">
        <v>52</v>
      </c>
      <c r="C54" s="25" t="s">
        <v>77</v>
      </c>
      <c r="D54" s="37">
        <v>123789.9</v>
      </c>
    </row>
    <row r="55" spans="1:4" ht="28.5" customHeight="1" outlineLevel="1" x14ac:dyDescent="0.2">
      <c r="A55" s="23" t="s">
        <v>78</v>
      </c>
      <c r="B55" s="24" t="s">
        <v>52</v>
      </c>
      <c r="C55" s="25" t="s">
        <v>79</v>
      </c>
      <c r="D55" s="37">
        <v>-1833</v>
      </c>
    </row>
    <row r="56" spans="1:4" x14ac:dyDescent="0.2">
      <c r="A56" s="22" t="s">
        <v>81</v>
      </c>
      <c r="B56" s="31" t="s">
        <v>80</v>
      </c>
      <c r="C56" s="32"/>
      <c r="D56" s="36">
        <f>SUM(D57:D58)</f>
        <v>2028.4</v>
      </c>
    </row>
    <row r="57" spans="1:4" ht="25.5" outlineLevel="1" x14ac:dyDescent="0.2">
      <c r="A57" s="23" t="s">
        <v>82</v>
      </c>
      <c r="B57" s="24" t="s">
        <v>80</v>
      </c>
      <c r="C57" s="25" t="s">
        <v>83</v>
      </c>
      <c r="D57" s="37">
        <v>1747.2</v>
      </c>
    </row>
    <row r="58" spans="1:4" ht="18.75" customHeight="1" outlineLevel="1" x14ac:dyDescent="0.2">
      <c r="A58" s="23" t="s">
        <v>56</v>
      </c>
      <c r="B58" s="24" t="s">
        <v>80</v>
      </c>
      <c r="C58" s="25" t="s">
        <v>84</v>
      </c>
      <c r="D58" s="37">
        <v>281.2</v>
      </c>
    </row>
    <row r="59" spans="1:4" x14ac:dyDescent="0.2">
      <c r="A59" s="22" t="s">
        <v>86</v>
      </c>
      <c r="B59" s="31" t="s">
        <v>85</v>
      </c>
      <c r="C59" s="32"/>
      <c r="D59" s="36">
        <f>SUM(D60:D62)</f>
        <v>1430.2</v>
      </c>
    </row>
    <row r="60" spans="1:4" ht="25.5" outlineLevel="1" x14ac:dyDescent="0.2">
      <c r="A60" s="23" t="s">
        <v>82</v>
      </c>
      <c r="B60" s="24" t="s">
        <v>85</v>
      </c>
      <c r="C60" s="25" t="s">
        <v>83</v>
      </c>
      <c r="D60" s="37">
        <v>1316.8</v>
      </c>
    </row>
    <row r="61" spans="1:4" ht="12.75" customHeight="1" outlineLevel="1" x14ac:dyDescent="0.2">
      <c r="A61" s="23" t="s">
        <v>56</v>
      </c>
      <c r="B61" s="24" t="s">
        <v>85</v>
      </c>
      <c r="C61" s="25" t="s">
        <v>57</v>
      </c>
      <c r="D61" s="37">
        <v>13.4</v>
      </c>
    </row>
    <row r="62" spans="1:4" ht="19.5" customHeight="1" outlineLevel="1" x14ac:dyDescent="0.2">
      <c r="A62" s="23" t="s">
        <v>56</v>
      </c>
      <c r="B62" s="24" t="s">
        <v>85</v>
      </c>
      <c r="C62" s="25" t="s">
        <v>84</v>
      </c>
      <c r="D62" s="37">
        <v>100</v>
      </c>
    </row>
    <row r="63" spans="1:4" x14ac:dyDescent="0.2">
      <c r="A63" s="22" t="s">
        <v>88</v>
      </c>
      <c r="B63" s="31" t="s">
        <v>87</v>
      </c>
      <c r="C63" s="32"/>
      <c r="D63" s="36">
        <f>SUM(D64:D66)</f>
        <v>315</v>
      </c>
    </row>
    <row r="64" spans="1:4" ht="25.5" outlineLevel="1" x14ac:dyDescent="0.2">
      <c r="A64" s="23" t="s">
        <v>82</v>
      </c>
      <c r="B64" s="24" t="s">
        <v>87</v>
      </c>
      <c r="C64" s="25" t="s">
        <v>83</v>
      </c>
      <c r="D64" s="37">
        <v>276.60000000000002</v>
      </c>
    </row>
    <row r="65" spans="1:4" ht="18" customHeight="1" outlineLevel="1" x14ac:dyDescent="0.2">
      <c r="A65" s="23" t="s">
        <v>56</v>
      </c>
      <c r="B65" s="24" t="s">
        <v>87</v>
      </c>
      <c r="C65" s="25" t="s">
        <v>57</v>
      </c>
      <c r="D65" s="37">
        <v>18.399999999999999</v>
      </c>
    </row>
    <row r="66" spans="1:4" ht="18.75" customHeight="1" outlineLevel="1" x14ac:dyDescent="0.2">
      <c r="A66" s="23" t="s">
        <v>56</v>
      </c>
      <c r="B66" s="24" t="s">
        <v>87</v>
      </c>
      <c r="C66" s="25" t="s">
        <v>84</v>
      </c>
      <c r="D66" s="37">
        <v>20</v>
      </c>
    </row>
    <row r="67" spans="1:4" ht="38.25" x14ac:dyDescent="0.2">
      <c r="A67" s="22" t="s">
        <v>90</v>
      </c>
      <c r="B67" s="31" t="s">
        <v>89</v>
      </c>
      <c r="C67" s="32"/>
      <c r="D67" s="36">
        <f>SUM(D68:D79)</f>
        <v>57873.7</v>
      </c>
    </row>
    <row r="68" spans="1:4" ht="51" outlineLevel="1" x14ac:dyDescent="0.2">
      <c r="A68" s="26" t="s">
        <v>91</v>
      </c>
      <c r="B68" s="24" t="s">
        <v>89</v>
      </c>
      <c r="C68" s="25" t="s">
        <v>92</v>
      </c>
      <c r="D68" s="37">
        <v>26579.1</v>
      </c>
    </row>
    <row r="69" spans="1:4" ht="51" outlineLevel="1" x14ac:dyDescent="0.2">
      <c r="A69" s="23" t="s">
        <v>93</v>
      </c>
      <c r="B69" s="24" t="s">
        <v>89</v>
      </c>
      <c r="C69" s="25" t="s">
        <v>94</v>
      </c>
      <c r="D69" s="37">
        <v>727.3</v>
      </c>
    </row>
    <row r="70" spans="1:4" ht="38.25" outlineLevel="1" x14ac:dyDescent="0.2">
      <c r="A70" s="23" t="s">
        <v>95</v>
      </c>
      <c r="B70" s="24" t="s">
        <v>89</v>
      </c>
      <c r="C70" s="25" t="s">
        <v>96</v>
      </c>
      <c r="D70" s="37">
        <v>143.19999999999999</v>
      </c>
    </row>
    <row r="71" spans="1:4" ht="36" customHeight="1" outlineLevel="1" x14ac:dyDescent="0.2">
      <c r="A71" s="23" t="s">
        <v>97</v>
      </c>
      <c r="B71" s="24" t="s">
        <v>89</v>
      </c>
      <c r="C71" s="25" t="s">
        <v>98</v>
      </c>
      <c r="D71" s="37">
        <v>-2.5</v>
      </c>
    </row>
    <row r="72" spans="1:4" ht="25.5" outlineLevel="1" x14ac:dyDescent="0.2">
      <c r="A72" s="23" t="s">
        <v>99</v>
      </c>
      <c r="B72" s="24" t="s">
        <v>89</v>
      </c>
      <c r="C72" s="25" t="s">
        <v>100</v>
      </c>
      <c r="D72" s="37">
        <v>11365.7</v>
      </c>
    </row>
    <row r="73" spans="1:4" ht="51" outlineLevel="1" x14ac:dyDescent="0.2">
      <c r="A73" s="23" t="s">
        <v>101</v>
      </c>
      <c r="B73" s="24" t="s">
        <v>89</v>
      </c>
      <c r="C73" s="25" t="s">
        <v>102</v>
      </c>
      <c r="D73" s="37">
        <v>3176.7</v>
      </c>
    </row>
    <row r="74" spans="1:4" ht="17.25" customHeight="1" outlineLevel="1" x14ac:dyDescent="0.2">
      <c r="A74" s="23" t="s">
        <v>103</v>
      </c>
      <c r="B74" s="24" t="s">
        <v>89</v>
      </c>
      <c r="C74" s="25" t="s">
        <v>104</v>
      </c>
      <c r="D74" s="37">
        <v>55</v>
      </c>
    </row>
    <row r="75" spans="1:4" ht="63.75" outlineLevel="1" x14ac:dyDescent="0.2">
      <c r="A75" s="26" t="s">
        <v>105</v>
      </c>
      <c r="B75" s="24" t="s">
        <v>89</v>
      </c>
      <c r="C75" s="25" t="s">
        <v>106</v>
      </c>
      <c r="D75" s="37">
        <v>14173.6</v>
      </c>
    </row>
    <row r="76" spans="1:4" ht="38.25" outlineLevel="1" x14ac:dyDescent="0.2">
      <c r="A76" s="23" t="s">
        <v>107</v>
      </c>
      <c r="B76" s="24" t="s">
        <v>89</v>
      </c>
      <c r="C76" s="25" t="s">
        <v>108</v>
      </c>
      <c r="D76" s="37">
        <v>1266.5</v>
      </c>
    </row>
    <row r="77" spans="1:4" ht="38.25" outlineLevel="1" x14ac:dyDescent="0.2">
      <c r="A77" s="23" t="s">
        <v>109</v>
      </c>
      <c r="B77" s="24" t="s">
        <v>89</v>
      </c>
      <c r="C77" s="25" t="s">
        <v>110</v>
      </c>
      <c r="D77" s="37">
        <v>295.39999999999998</v>
      </c>
    </row>
    <row r="78" spans="1:4" ht="25.5" outlineLevel="1" x14ac:dyDescent="0.2">
      <c r="A78" s="23" t="s">
        <v>111</v>
      </c>
      <c r="B78" s="24" t="s">
        <v>89</v>
      </c>
      <c r="C78" s="25" t="s">
        <v>112</v>
      </c>
      <c r="D78" s="37">
        <v>13.7</v>
      </c>
    </row>
    <row r="79" spans="1:4" ht="25.5" outlineLevel="1" x14ac:dyDescent="0.2">
      <c r="A79" s="23" t="s">
        <v>54</v>
      </c>
      <c r="B79" s="24" t="s">
        <v>89</v>
      </c>
      <c r="C79" s="25" t="s">
        <v>55</v>
      </c>
      <c r="D79" s="37">
        <v>80</v>
      </c>
    </row>
    <row r="80" spans="1:4" ht="13.5" thickBot="1" x14ac:dyDescent="0.25">
      <c r="A80" s="27" t="s">
        <v>125</v>
      </c>
      <c r="B80" s="28"/>
      <c r="C80" s="29"/>
      <c r="D80" s="38">
        <f>D67+D63+D59+D56+D42+D21+D16</f>
        <v>497291.99999999994</v>
      </c>
    </row>
  </sheetData>
  <mergeCells count="11">
    <mergeCell ref="A11:D11"/>
    <mergeCell ref="A12:D12"/>
    <mergeCell ref="B59:C59"/>
    <mergeCell ref="B63:C63"/>
    <mergeCell ref="B67:C67"/>
    <mergeCell ref="A13:D13"/>
    <mergeCell ref="B15:C15"/>
    <mergeCell ref="B16:C16"/>
    <mergeCell ref="B21:C21"/>
    <mergeCell ref="B42:C42"/>
    <mergeCell ref="B56:C56"/>
  </mergeCells>
  <pageMargins left="0.94488188976377963" right="0" top="0" bottom="0" header="0.51181102362204722" footer="0.51181102362204722"/>
  <pageSetup paperSize="9" scale="9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2017-02-03T12:45:05Z</cp:lastPrinted>
  <dcterms:created xsi:type="dcterms:W3CDTF">2017-02-03T12:43:35Z</dcterms:created>
  <dcterms:modified xsi:type="dcterms:W3CDTF">2017-02-06T08:28:27Z</dcterms:modified>
</cp:coreProperties>
</file>