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90" windowWidth="14580" windowHeight="11535"/>
  </bookViews>
  <sheets>
    <sheet name="ДЧБ" sheetId="1" r:id="rId1"/>
  </sheets>
  <definedNames>
    <definedName name="_xlnm._FilterDatabase" localSheetId="0" hidden="1">ДЧБ!$A$17:$D$66</definedName>
    <definedName name="LAST_CELL" localSheetId="0">ДЧБ!#REF!</definedName>
    <definedName name="_xlnm.Print_Titles" localSheetId="0">ДЧБ!$15:$15</definedName>
  </definedNames>
  <calcPr calcId="145621"/>
</workbook>
</file>

<file path=xl/calcChain.xml><?xml version="1.0" encoding="utf-8"?>
<calcChain xmlns="http://schemas.openxmlformats.org/spreadsheetml/2006/main">
  <c r="D52" i="1" l="1"/>
  <c r="D50" i="1"/>
  <c r="D35" i="1"/>
  <c r="D16" i="1"/>
  <c r="D66" i="1" l="1"/>
</calcChain>
</file>

<file path=xl/sharedStrings.xml><?xml version="1.0" encoding="utf-8"?>
<sst xmlns="http://schemas.openxmlformats.org/spreadsheetml/2006/main" count="160" uniqueCount="112">
  <si>
    <t>182</t>
  </si>
  <si>
    <t>Федеральная налоговая служба</t>
  </si>
  <si>
    <t>1.01.02.01.0.01.1.000.110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</si>
  <si>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</si>
  <si>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1.01.02.01.0.01.3.000.110</t>
  </si>
  <si>
    <t>1.01.02.02.0.01.1.000.110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</si>
  <si>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</si>
  <si>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1.01.02.02.0.01.3.000.110</t>
  </si>
  <si>
    <t>1.01.02.03.0.01.1.000.110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</si>
  <si>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</si>
  <si>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1.01.02.03.0.01.3.000.110</t>
  </si>
  <si>
    <t>1.06.01.03.0.13.1.000.110</t>
  </si>
  <si>
    <t>1.06.06.03.3.13.1.000.110</t>
  </si>
  <si>
    <t>1.06.06.04.3.13.1.000.110</t>
  </si>
  <si>
    <t>810</t>
  </si>
  <si>
    <t>администрация Сланцевского муниципального района</t>
  </si>
  <si>
    <t>Прочие субсидии бюджетам городских поселений</t>
  </si>
  <si>
    <t>833</t>
  </si>
  <si>
    <t>Прочие доходы от оказания платных услуг (работ) получателями средств бюджетов городских поселений</t>
  </si>
  <si>
    <t>1.13.01.99.5.13.0.000.130</t>
  </si>
  <si>
    <t>868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</si>
  <si>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</si>
  <si>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</si>
  <si>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</si>
  <si>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</si>
  <si>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1.11.05.02.5.13.0.000.120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</si>
  <si>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поселений</t>
  </si>
  <si>
    <t>1.11.05.02.7.13.0.000.120</t>
  </si>
  <si>
    <t>Доходы от сдачи в аренду имущества, составляющего казну городских поселений (за исключением земельных участков)</t>
  </si>
  <si>
    <t>1.11.05.07.5.13.0.000.120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</si>
  <si>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</si>
  <si>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1.11.09.04.5.13.0.000.120</t>
  </si>
  <si>
    <t>Прочие доходы от компенсации затрат бюджетов городских поселений</t>
  </si>
  <si>
    <t>1.13.02.99.5.13.0.000.130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</si>
  <si>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</si>
  <si>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1.14.02.05.3.13.0.000.410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</si>
  <si>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</si>
  <si>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1.14.06.01.3.13.0.000.430</t>
  </si>
  <si>
    <t xml:space="preserve">                                                                          Приложение  3</t>
  </si>
  <si>
    <t xml:space="preserve">                                                                          к решению совета депутатов</t>
  </si>
  <si>
    <t>муниципального образования</t>
  </si>
  <si>
    <t xml:space="preserve">                                                                      Сланцевское городское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</si>
  <si>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</si>
  <si>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</si>
  <si>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                                                                          от                 № </t>
  </si>
  <si>
    <t>Наименование показателя</t>
  </si>
  <si>
    <t>Код классификации доходов бюджета</t>
  </si>
  <si>
    <t>Исполнено, тыс.руб.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</si>
  <si>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</si>
  <si>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</si>
  <si>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</si>
  <si>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</si>
  <si>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</si>
  <si>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</si>
  <si>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</si>
  <si>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</si>
  <si>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Субсидии бюджетам городских поселений на реализацию мероприятий по обеспечению жильем молодых семей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</si>
  <si>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</si>
  <si>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1.14.06.31.3.13.0.000.430</t>
  </si>
  <si>
    <t>Итого</t>
  </si>
  <si>
    <t>1.03.02.23.1.01.0.000.110</t>
  </si>
  <si>
    <t>1.03.02.24.1.01.0.000.110</t>
  </si>
  <si>
    <t>1.03.02.25.1.01.0.000.110</t>
  </si>
  <si>
    <t>1.03.02.26.1.01.0.000.110</t>
  </si>
  <si>
    <t>2.02.25.49.7.13.0.000.150</t>
  </si>
  <si>
    <t>Субсидии бюджетам городских поселений на реализацию программ формирования современной городской среды</t>
  </si>
  <si>
    <t>2.02.25.55.5.13.0.000.150</t>
  </si>
  <si>
    <t>2.02.29.99.9.13.0.000.150</t>
  </si>
  <si>
    <t>2.02.35.11.8.13.0.000.150</t>
  </si>
  <si>
    <t>2.19.60.01.0.13.0.000.150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</si>
  <si>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</si>
  <si>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1.14.06.02.5.13.0.000.430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</si>
  <si>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</si>
  <si>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1.05.03.01.0.01.1.000.110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</si>
  <si>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</si>
  <si>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1.16.02.02.0.02.0.000.140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</si>
  <si>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</si>
  <si>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1.16.10.03.2.13.0.000.140</t>
  </si>
  <si>
    <t>Дотации бюджетам городских поселений на выравнивание бюджетной обеспеченности из бюджетов муниципальных районов</t>
  </si>
  <si>
    <t>2.02.16.00.1.13.0.000.150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</si>
  <si>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</si>
  <si>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1.16.07.09.0.13.0.000.140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</si>
  <si>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</si>
  <si>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</si>
  <si>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</si>
  <si>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</si>
  <si>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</si>
  <si>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1.01.02.08.0.01.1.000.110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</si>
  <si>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</si>
  <si>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1.16.07.01.0.13.0.000.140</t>
  </si>
  <si>
    <t>Прочие межбюджетные трансферты, передаваемые бюджетам городских поселений</t>
  </si>
  <si>
    <t>2.02.49.99.9.13.0.000.150</t>
  </si>
  <si>
    <t>Муниципальное казенное учреждение культуры "Культурно-досуговый центр"</t>
  </si>
  <si>
    <t>Субсидии бюджетам городских поселений на поддержку отрасли культуры</t>
  </si>
  <si>
    <t>2.02.25.51.9.13.0.000.150</t>
  </si>
  <si>
    <t>Доходы бюджетов городских поселений от возврата иными организациями остатков субсидий прошлых лет</t>
  </si>
  <si>
    <t>2.18.05.03.0.13.0.000.150</t>
  </si>
  <si>
    <t xml:space="preserve">         Доходы бюджета муниципального образования Сланцевское </t>
  </si>
  <si>
    <t xml:space="preserve">      городское поселение Сланцевского муниципального района Ленинградской </t>
  </si>
  <si>
    <t xml:space="preserve">       области за 2023 год по кодам классификации доходов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</si>
  <si>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</si>
  <si>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1.01.02.13.0.01.1.000.110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</si>
  <si>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</si>
  <si>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1.01.02.14.0.01.1.000.110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</si>
  <si>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</si>
  <si>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1.06.06.04.3.13.3.000.110</t>
  </si>
  <si>
    <t>Прочие неналоговые доходы бюджетов городских поселений</t>
  </si>
  <si>
    <t>1.17.05.05.0.13.0.000.180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</si>
  <si>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</si>
  <si>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1.11.07.01.5.13.0.000.120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</si>
  <si>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</si>
  <si>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1.16.10.06.1.13.0.000.140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</si>
</sst>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1" x14ac:knownFonts="1">
    <font>
      <sz val="10"/>
      <name val="Arial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/>
    <xf numFmtId="49" fontId="2" fillId="0" borderId="4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righ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165" fontId="5" fillId="0" borderId="10" xfId="0" applyNumberFormat="1" applyFont="1" applyBorder="1" applyAlignment="1" applyProtection="1">
      <alignment horizontal="right" vertical="center" wrapText="1"/>
    </xf>
    <xf numFmtId="164" fontId="6" fillId="0" borderId="7" xfId="0" applyNumberFormat="1" applyFont="1" applyBorder="1" applyAlignment="1" applyProtection="1">
      <alignment horizontal="left" vertical="center" wrapText="1"/>
    </xf>
    <xf numFmtId="165" fontId="6" fillId="0" borderId="8" xfId="0" applyNumberFormat="1" applyFont="1" applyBorder="1" applyAlignment="1" applyProtection="1">
      <alignment horizontal="right" vertical="center" wrapText="1"/>
    </xf>
    <xf numFmtId="49" fontId="6" fillId="0" borderId="7" xfId="0" applyNumberFormat="1" applyFont="1" applyBorder="1" applyAlignment="1" applyProtection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right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49" fontId="8" fillId="0" borderId="0" xfId="0" applyNumberFormat="1" applyFont="1" applyBorder="1" applyAlignment="1" applyProtection="1"/>
    <xf numFmtId="49" fontId="8" fillId="0" borderId="0" xfId="0" applyNumberFormat="1" applyFont="1" applyBorder="1" applyAlignment="1" applyProtection="1">
      <alignment horizontal="right"/>
    </xf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right" wrapText="1"/>
    </xf>
    <xf numFmtId="49" fontId="5" fillId="0" borderId="11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0" fontId="10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0" xfId="0" applyFont="1" applyBorder="1" applyAlignment="1"/>
    <xf numFmtId="0" fontId="8" fillId="0" borderId="0" xfId="0" applyFont="1" applyBorder="1" applyAlignment="1" applyProtection="1"/>
    <xf numFmtId="0" fontId="8" fillId="0" borderId="0" xfId="0" applyFont="1" applyBorder="1" applyAlignment="1"/>
    <xf numFmtId="49" fontId="6" fillId="0" borderId="2" xfId="0" applyNumberFormat="1" applyFont="1" applyBorder="1" applyAlignment="1" applyProtection="1">
      <alignment vertical="center" wrapText="1"/>
    </xf>
    <xf numFmtId="0" fontId="1" fillId="0" borderId="0" xfId="0" applyFont="1" applyBorder="1" applyAlignment="1"/>
    <xf numFmtId="49" fontId="5" fillId="0" borderId="12" xfId="0" applyNumberFormat="1" applyFont="1" applyBorder="1" applyAlignment="1" applyProtection="1">
      <alignment horizontal="left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4" xfId="0" applyNumberFormat="1" applyFont="1" applyBorder="1" applyAlignment="1" applyProtection="1">
      <alignment horizontal="center" vertical="center" wrapText="1"/>
    </xf>
    <xf numFmtId="165" fontId="5" fillId="0" borderId="15" xfId="0" applyNumberFormat="1" applyFont="1" applyBorder="1" applyAlignment="1" applyProtection="1">
      <alignment horizontal="right" vertical="center" wrapText="1"/>
    </xf>
    <xf numFmtId="164" fontId="6" fillId="0" borderId="16" xfId="0" applyNumberFormat="1" applyFont="1" applyBorder="1" applyAlignment="1" applyProtection="1">
      <alignment horizontal="left" vertical="center" wrapText="1"/>
    </xf>
    <xf numFmtId="49" fontId="6" fillId="0" borderId="17" xfId="0" applyNumberFormat="1" applyFont="1" applyBorder="1" applyAlignment="1" applyProtection="1">
      <alignment horizontal="right" vertical="center" wrapText="1"/>
    </xf>
    <xf numFmtId="49" fontId="6" fillId="0" borderId="18" xfId="0" applyNumberFormat="1" applyFont="1" applyBorder="1" applyAlignment="1" applyProtection="1">
      <alignment vertical="center" wrapText="1"/>
    </xf>
    <xf numFmtId="165" fontId="6" fillId="0" borderId="19" xfId="0" applyNumberFormat="1" applyFont="1" applyBorder="1" applyAlignment="1" applyProtection="1">
      <alignment horizontal="right" vertical="center" wrapText="1"/>
    </xf>
    <xf numFmtId="49" fontId="7" fillId="0" borderId="20" xfId="0" applyNumberFormat="1" applyFont="1" applyBorder="1" applyAlignment="1" applyProtection="1">
      <alignment horizontal="left"/>
    </xf>
    <xf numFmtId="49" fontId="7" fillId="0" borderId="21" xfId="0" applyNumberFormat="1" applyFont="1" applyBorder="1" applyAlignment="1" applyProtection="1">
      <alignment horizontal="left"/>
    </xf>
    <xf numFmtId="49" fontId="7" fillId="0" borderId="22" xfId="0" applyNumberFormat="1" applyFont="1" applyBorder="1" applyAlignment="1" applyProtection="1">
      <alignment horizontal="left"/>
    </xf>
    <xf numFmtId="165" fontId="7" fillId="0" borderId="23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66"/>
  <sheetViews>
    <sheetView showGridLines="0" tabSelected="1" view="pageBreakPreview" zoomScaleNormal="100" zoomScaleSheetLayoutView="100" workbookViewId="0">
      <selection activeCell="A77" sqref="A77"/>
    </sheetView>
  </sheetViews>
  <sheetFormatPr defaultRowHeight="12.75" outlineLevelRow="1" x14ac:dyDescent="0.2"/>
  <cols>
    <col min="1" max="1" width="72" style="1" customWidth="1"/>
    <col min="2" max="2" width="5.140625" style="2" customWidth="1"/>
    <col min="3" max="3" width="25.5703125" style="32" customWidth="1"/>
    <col min="4" max="4" width="16.28515625" style="1" customWidth="1"/>
    <col min="5" max="16384" width="9.140625" style="1"/>
  </cols>
  <sheetData>
    <row r="1" spans="1:4" ht="15.75" x14ac:dyDescent="0.25">
      <c r="A1" s="15"/>
      <c r="B1" s="16"/>
      <c r="C1" s="28"/>
      <c r="D1" s="16" t="s">
        <v>38</v>
      </c>
    </row>
    <row r="2" spans="1:4" ht="15.75" x14ac:dyDescent="0.25">
      <c r="A2" s="15"/>
      <c r="B2" s="16"/>
      <c r="C2" s="28"/>
      <c r="D2" s="16" t="s">
        <v>39</v>
      </c>
    </row>
    <row r="3" spans="1:4" ht="15.75" x14ac:dyDescent="0.25">
      <c r="A3" s="15"/>
      <c r="B3" s="16"/>
      <c r="C3" s="28"/>
      <c r="D3" s="16" t="s">
        <v>40</v>
      </c>
    </row>
    <row r="4" spans="1:4" ht="15.75" x14ac:dyDescent="0.25">
      <c r="A4" s="17"/>
      <c r="B4" s="18"/>
      <c r="C4" s="29"/>
      <c r="D4" s="16" t="s">
        <v>41</v>
      </c>
    </row>
    <row r="5" spans="1:4" ht="15.75" x14ac:dyDescent="0.25">
      <c r="A5" s="19"/>
      <c r="B5" s="20"/>
      <c r="C5" s="19"/>
      <c r="D5" s="16" t="s">
        <v>42</v>
      </c>
    </row>
    <row r="6" spans="1:4" ht="15.75" x14ac:dyDescent="0.25">
      <c r="A6" s="21"/>
      <c r="B6" s="22"/>
      <c r="C6" s="21"/>
      <c r="D6" s="16" t="s">
        <v>43</v>
      </c>
    </row>
    <row r="7" spans="1:4" ht="15.75" x14ac:dyDescent="0.25">
      <c r="A7" s="15"/>
      <c r="B7" s="16"/>
      <c r="C7" s="28"/>
      <c r="D7" s="16" t="s">
        <v>44</v>
      </c>
    </row>
    <row r="8" spans="1:4" ht="15.75" x14ac:dyDescent="0.25">
      <c r="A8" s="15"/>
      <c r="B8" s="16"/>
      <c r="C8" s="28"/>
      <c r="D8" s="16"/>
    </row>
    <row r="9" spans="1:4" ht="15.75" x14ac:dyDescent="0.25">
      <c r="A9" s="15"/>
      <c r="B9" s="16"/>
      <c r="C9" s="28"/>
      <c r="D9" s="16"/>
    </row>
    <row r="10" spans="1:4" ht="15.75" x14ac:dyDescent="0.25">
      <c r="A10" s="15"/>
      <c r="B10" s="16"/>
      <c r="C10" s="28"/>
      <c r="D10" s="16"/>
    </row>
    <row r="11" spans="1:4" ht="18.75" x14ac:dyDescent="0.3">
      <c r="A11" s="25" t="s">
        <v>97</v>
      </c>
      <c r="B11" s="25"/>
      <c r="C11" s="25"/>
      <c r="D11" s="25"/>
    </row>
    <row r="12" spans="1:4" ht="18.75" x14ac:dyDescent="0.3">
      <c r="A12" s="25" t="s">
        <v>98</v>
      </c>
      <c r="B12" s="25"/>
      <c r="C12" s="25"/>
      <c r="D12" s="25"/>
    </row>
    <row r="13" spans="1:4" ht="18.75" x14ac:dyDescent="0.3">
      <c r="A13" s="25" t="s">
        <v>99</v>
      </c>
      <c r="B13" s="25"/>
      <c r="C13" s="25"/>
      <c r="D13" s="25"/>
    </row>
    <row r="14" spans="1:4" ht="16.5" thickBot="1" x14ac:dyDescent="0.3">
      <c r="A14" s="13"/>
      <c r="B14" s="14"/>
      <c r="C14" s="30"/>
      <c r="D14" s="13"/>
    </row>
    <row r="15" spans="1:4" ht="29.25" thickBot="1" x14ac:dyDescent="0.25">
      <c r="A15" s="5" t="s">
        <v>45</v>
      </c>
      <c r="B15" s="26" t="s">
        <v>46</v>
      </c>
      <c r="C15" s="27"/>
      <c r="D15" s="6" t="s">
        <v>47</v>
      </c>
    </row>
    <row r="16" spans="1:4" ht="14.25" x14ac:dyDescent="0.2">
      <c r="A16" s="33" t="s">
        <v>1</v>
      </c>
      <c r="B16" s="34" t="s">
        <v>0</v>
      </c>
      <c r="C16" s="35"/>
      <c r="D16" s="36">
        <f>SUM(D17:D34)</f>
        <v>114889.99999999999</v>
      </c>
    </row>
    <row r="17" spans="1:4" ht="90" outlineLevel="1" x14ac:dyDescent="0.2">
      <c r="A17" s="10" t="s">
        <v>50</v>
      </c>
      <c r="B17" s="7" t="s">
        <v>0</v>
      </c>
      <c r="C17" s="31" t="s">
        <v>2</v>
      </c>
      <c r="D17" s="11">
        <v>70060.3</v>
      </c>
    </row>
    <row r="18" spans="1:4" ht="90" outlineLevel="1" x14ac:dyDescent="0.2">
      <c r="A18" s="10" t="s">
        <v>3</v>
      </c>
      <c r="B18" s="7" t="s">
        <v>0</v>
      </c>
      <c r="C18" s="31" t="s">
        <v>4</v>
      </c>
      <c r="D18" s="11">
        <v>-112.3</v>
      </c>
    </row>
    <row r="19" spans="1:4" ht="120" outlineLevel="1" x14ac:dyDescent="0.2">
      <c r="A19" s="10" t="s">
        <v>51</v>
      </c>
      <c r="B19" s="7" t="s">
        <v>0</v>
      </c>
      <c r="C19" s="31" t="s">
        <v>5</v>
      </c>
      <c r="D19" s="11">
        <v>266.39999999999998</v>
      </c>
    </row>
    <row r="20" spans="1:4" ht="120" outlineLevel="1" x14ac:dyDescent="0.2">
      <c r="A20" s="10" t="s">
        <v>6</v>
      </c>
      <c r="B20" s="7" t="s">
        <v>0</v>
      </c>
      <c r="C20" s="31" t="s">
        <v>7</v>
      </c>
      <c r="D20" s="11">
        <v>0.2</v>
      </c>
    </row>
    <row r="21" spans="1:4" ht="60" x14ac:dyDescent="0.2">
      <c r="A21" s="12" t="s">
        <v>52</v>
      </c>
      <c r="B21" s="7" t="s">
        <v>0</v>
      </c>
      <c r="C21" s="31" t="s">
        <v>8</v>
      </c>
      <c r="D21" s="11">
        <v>1631.3</v>
      </c>
    </row>
    <row r="22" spans="1:4" ht="60" outlineLevel="1" x14ac:dyDescent="0.2">
      <c r="A22" s="12" t="s">
        <v>9</v>
      </c>
      <c r="B22" s="7" t="s">
        <v>0</v>
      </c>
      <c r="C22" s="31" t="s">
        <v>10</v>
      </c>
      <c r="D22" s="11">
        <v>3.4</v>
      </c>
    </row>
    <row r="23" spans="1:4" ht="105" outlineLevel="1" x14ac:dyDescent="0.2">
      <c r="A23" s="10" t="s">
        <v>86</v>
      </c>
      <c r="B23" s="7" t="s">
        <v>0</v>
      </c>
      <c r="C23" s="31" t="s">
        <v>87</v>
      </c>
      <c r="D23" s="11">
        <v>376.6</v>
      </c>
    </row>
    <row r="24" spans="1:4" ht="75" outlineLevel="1" x14ac:dyDescent="0.2">
      <c r="A24" s="10" t="s">
        <v>100</v>
      </c>
      <c r="B24" s="7" t="s">
        <v>0</v>
      </c>
      <c r="C24" s="31" t="s">
        <v>101</v>
      </c>
      <c r="D24" s="11">
        <v>950</v>
      </c>
    </row>
    <row r="25" spans="1:4" ht="75" outlineLevel="1" x14ac:dyDescent="0.2">
      <c r="A25" s="10" t="s">
        <v>102</v>
      </c>
      <c r="B25" s="7" t="s">
        <v>0</v>
      </c>
      <c r="C25" s="31" t="s">
        <v>103</v>
      </c>
      <c r="D25" s="11">
        <v>977.3</v>
      </c>
    </row>
    <row r="26" spans="1:4" ht="90" outlineLevel="1" x14ac:dyDescent="0.2">
      <c r="A26" s="10" t="s">
        <v>82</v>
      </c>
      <c r="B26" s="7" t="s">
        <v>0</v>
      </c>
      <c r="C26" s="31" t="s">
        <v>60</v>
      </c>
      <c r="D26" s="11">
        <v>3777.1</v>
      </c>
    </row>
    <row r="27" spans="1:4" ht="105" outlineLevel="1" x14ac:dyDescent="0.2">
      <c r="A27" s="10" t="s">
        <v>83</v>
      </c>
      <c r="B27" s="7" t="s">
        <v>0</v>
      </c>
      <c r="C27" s="31" t="s">
        <v>61</v>
      </c>
      <c r="D27" s="11">
        <v>19.7</v>
      </c>
    </row>
    <row r="28" spans="1:4" ht="90" outlineLevel="1" x14ac:dyDescent="0.2">
      <c r="A28" s="10" t="s">
        <v>84</v>
      </c>
      <c r="B28" s="7" t="s">
        <v>0</v>
      </c>
      <c r="C28" s="31" t="s">
        <v>62</v>
      </c>
      <c r="D28" s="11">
        <v>3903.9</v>
      </c>
    </row>
    <row r="29" spans="1:4" ht="90" outlineLevel="1" x14ac:dyDescent="0.2">
      <c r="A29" s="10" t="s">
        <v>85</v>
      </c>
      <c r="B29" s="7" t="s">
        <v>0</v>
      </c>
      <c r="C29" s="31" t="s">
        <v>63</v>
      </c>
      <c r="D29" s="11">
        <v>-411.2</v>
      </c>
    </row>
    <row r="30" spans="1:4" ht="45" outlineLevel="1" x14ac:dyDescent="0.2">
      <c r="A30" s="12" t="s">
        <v>72</v>
      </c>
      <c r="B30" s="7" t="s">
        <v>0</v>
      </c>
      <c r="C30" s="31" t="s">
        <v>73</v>
      </c>
      <c r="D30" s="11">
        <v>-0.8</v>
      </c>
    </row>
    <row r="31" spans="1:4" ht="60" outlineLevel="1" x14ac:dyDescent="0.2">
      <c r="A31" s="12" t="s">
        <v>53</v>
      </c>
      <c r="B31" s="7" t="s">
        <v>0</v>
      </c>
      <c r="C31" s="31" t="s">
        <v>11</v>
      </c>
      <c r="D31" s="11">
        <v>8087.2</v>
      </c>
    </row>
    <row r="32" spans="1:4" ht="60" outlineLevel="1" x14ac:dyDescent="0.2">
      <c r="A32" s="12" t="s">
        <v>54</v>
      </c>
      <c r="B32" s="7" t="s">
        <v>0</v>
      </c>
      <c r="C32" s="31" t="s">
        <v>12</v>
      </c>
      <c r="D32" s="11">
        <v>16953.8</v>
      </c>
    </row>
    <row r="33" spans="1:4" ht="60" outlineLevel="1" x14ac:dyDescent="0.2">
      <c r="A33" s="12" t="s">
        <v>55</v>
      </c>
      <c r="B33" s="7" t="s">
        <v>0</v>
      </c>
      <c r="C33" s="31" t="s">
        <v>13</v>
      </c>
      <c r="D33" s="11">
        <v>8407.2000000000007</v>
      </c>
    </row>
    <row r="34" spans="1:4" ht="60" outlineLevel="1" x14ac:dyDescent="0.2">
      <c r="A34" s="12" t="s">
        <v>104</v>
      </c>
      <c r="B34" s="7" t="s">
        <v>0</v>
      </c>
      <c r="C34" s="31" t="s">
        <v>105</v>
      </c>
      <c r="D34" s="11">
        <v>-0.1</v>
      </c>
    </row>
    <row r="35" spans="1:4" ht="14.25" outlineLevel="1" x14ac:dyDescent="0.2">
      <c r="A35" s="8" t="s">
        <v>15</v>
      </c>
      <c r="B35" s="23" t="s">
        <v>14</v>
      </c>
      <c r="C35" s="24"/>
      <c r="D35" s="9">
        <f>SUM(D36:D49)</f>
        <v>200559.70000000004</v>
      </c>
    </row>
    <row r="36" spans="1:4" ht="15" x14ac:dyDescent="0.2">
      <c r="A36" s="12" t="s">
        <v>32</v>
      </c>
      <c r="B36" s="7" t="s">
        <v>14</v>
      </c>
      <c r="C36" s="31" t="s">
        <v>33</v>
      </c>
      <c r="D36" s="11">
        <v>133</v>
      </c>
    </row>
    <row r="37" spans="1:4" ht="45" outlineLevel="1" x14ac:dyDescent="0.2">
      <c r="A37" s="12" t="s">
        <v>74</v>
      </c>
      <c r="B37" s="7" t="s">
        <v>14</v>
      </c>
      <c r="C37" s="31" t="s">
        <v>75</v>
      </c>
      <c r="D37" s="11">
        <v>81.5</v>
      </c>
    </row>
    <row r="38" spans="1:4" ht="60" outlineLevel="1" x14ac:dyDescent="0.2">
      <c r="A38" s="12" t="s">
        <v>88</v>
      </c>
      <c r="B38" s="7" t="s">
        <v>14</v>
      </c>
      <c r="C38" s="31" t="s">
        <v>89</v>
      </c>
      <c r="D38" s="11">
        <v>256</v>
      </c>
    </row>
    <row r="39" spans="1:4" ht="60" outlineLevel="1" x14ac:dyDescent="0.2">
      <c r="A39" s="12" t="s">
        <v>76</v>
      </c>
      <c r="B39" s="7" t="s">
        <v>14</v>
      </c>
      <c r="C39" s="31" t="s">
        <v>77</v>
      </c>
      <c r="D39" s="11">
        <v>0.6</v>
      </c>
    </row>
    <row r="40" spans="1:4" ht="15" outlineLevel="1" x14ac:dyDescent="0.2">
      <c r="A40" s="12" t="s">
        <v>106</v>
      </c>
      <c r="B40" s="7" t="s">
        <v>14</v>
      </c>
      <c r="C40" s="31" t="s">
        <v>107</v>
      </c>
      <c r="D40" s="11">
        <v>277</v>
      </c>
    </row>
    <row r="41" spans="1:4" ht="30" outlineLevel="1" x14ac:dyDescent="0.2">
      <c r="A41" s="12" t="s">
        <v>78</v>
      </c>
      <c r="B41" s="7" t="s">
        <v>14</v>
      </c>
      <c r="C41" s="31" t="s">
        <v>79</v>
      </c>
      <c r="D41" s="11">
        <v>100076.9</v>
      </c>
    </row>
    <row r="42" spans="1:4" ht="30" outlineLevel="1" x14ac:dyDescent="0.2">
      <c r="A42" s="12" t="s">
        <v>56</v>
      </c>
      <c r="B42" s="7" t="s">
        <v>14</v>
      </c>
      <c r="C42" s="31" t="s">
        <v>64</v>
      </c>
      <c r="D42" s="11">
        <v>4852.6000000000004</v>
      </c>
    </row>
    <row r="43" spans="1:4" ht="15" outlineLevel="1" x14ac:dyDescent="0.2">
      <c r="A43" s="12" t="s">
        <v>93</v>
      </c>
      <c r="B43" s="7" t="s">
        <v>14</v>
      </c>
      <c r="C43" s="31" t="s">
        <v>94</v>
      </c>
      <c r="D43" s="11">
        <v>499.5</v>
      </c>
    </row>
    <row r="44" spans="1:4" ht="30" outlineLevel="1" x14ac:dyDescent="0.2">
      <c r="A44" s="12" t="s">
        <v>65</v>
      </c>
      <c r="B44" s="7" t="s">
        <v>14</v>
      </c>
      <c r="C44" s="31" t="s">
        <v>66</v>
      </c>
      <c r="D44" s="11">
        <v>18000</v>
      </c>
    </row>
    <row r="45" spans="1:4" ht="15" outlineLevel="1" x14ac:dyDescent="0.2">
      <c r="A45" s="12" t="s">
        <v>16</v>
      </c>
      <c r="B45" s="7" t="s">
        <v>14</v>
      </c>
      <c r="C45" s="31" t="s">
        <v>67</v>
      </c>
      <c r="D45" s="11">
        <v>44917.1</v>
      </c>
    </row>
    <row r="46" spans="1:4" ht="30" outlineLevel="1" x14ac:dyDescent="0.2">
      <c r="A46" s="12" t="s">
        <v>48</v>
      </c>
      <c r="B46" s="7" t="s">
        <v>14</v>
      </c>
      <c r="C46" s="31" t="s">
        <v>68</v>
      </c>
      <c r="D46" s="11">
        <v>2515.5</v>
      </c>
    </row>
    <row r="47" spans="1:4" ht="30" outlineLevel="1" x14ac:dyDescent="0.2">
      <c r="A47" s="12" t="s">
        <v>90</v>
      </c>
      <c r="B47" s="7" t="s">
        <v>14</v>
      </c>
      <c r="C47" s="31" t="s">
        <v>91</v>
      </c>
      <c r="D47" s="11">
        <v>28646.7</v>
      </c>
    </row>
    <row r="48" spans="1:4" ht="30" x14ac:dyDescent="0.2">
      <c r="A48" s="12" t="s">
        <v>95</v>
      </c>
      <c r="B48" s="7" t="s">
        <v>14</v>
      </c>
      <c r="C48" s="31" t="s">
        <v>96</v>
      </c>
      <c r="D48" s="11">
        <v>2864.7</v>
      </c>
    </row>
    <row r="49" spans="1:4" ht="45" outlineLevel="1" x14ac:dyDescent="0.2">
      <c r="A49" s="12" t="s">
        <v>49</v>
      </c>
      <c r="B49" s="7" t="s">
        <v>14</v>
      </c>
      <c r="C49" s="31" t="s">
        <v>69</v>
      </c>
      <c r="D49" s="11">
        <v>-2561.4</v>
      </c>
    </row>
    <row r="50" spans="1:4" ht="28.5" outlineLevel="1" x14ac:dyDescent="0.2">
      <c r="A50" s="8" t="s">
        <v>92</v>
      </c>
      <c r="B50" s="23" t="s">
        <v>17</v>
      </c>
      <c r="C50" s="24"/>
      <c r="D50" s="9">
        <f>D51</f>
        <v>4445.2</v>
      </c>
    </row>
    <row r="51" spans="1:4" s="3" customFormat="1" ht="30" x14ac:dyDescent="0.2">
      <c r="A51" s="12" t="s">
        <v>18</v>
      </c>
      <c r="B51" s="7" t="s">
        <v>17</v>
      </c>
      <c r="C51" s="31" t="s">
        <v>19</v>
      </c>
      <c r="D51" s="11">
        <v>4445.2</v>
      </c>
    </row>
    <row r="52" spans="1:4" ht="57" outlineLevel="1" x14ac:dyDescent="0.2">
      <c r="A52" s="8" t="s">
        <v>21</v>
      </c>
      <c r="B52" s="23" t="s">
        <v>20</v>
      </c>
      <c r="C52" s="24"/>
      <c r="D52" s="9">
        <f>SUM(D53:D65)</f>
        <v>60208.899999999994</v>
      </c>
    </row>
    <row r="53" spans="1:4" s="3" customFormat="1" ht="60" outlineLevel="1" x14ac:dyDescent="0.2">
      <c r="A53" s="10" t="s">
        <v>22</v>
      </c>
      <c r="B53" s="7" t="s">
        <v>20</v>
      </c>
      <c r="C53" s="31" t="s">
        <v>23</v>
      </c>
      <c r="D53" s="11">
        <v>27014.3</v>
      </c>
    </row>
    <row r="54" spans="1:4" ht="60" outlineLevel="1" x14ac:dyDescent="0.2">
      <c r="A54" s="12" t="s">
        <v>24</v>
      </c>
      <c r="B54" s="7" t="s">
        <v>20</v>
      </c>
      <c r="C54" s="31" t="s">
        <v>25</v>
      </c>
      <c r="D54" s="11">
        <v>1255.3</v>
      </c>
    </row>
    <row r="55" spans="1:4" ht="45" x14ac:dyDescent="0.2">
      <c r="A55" s="12" t="s">
        <v>26</v>
      </c>
      <c r="B55" s="7" t="s">
        <v>20</v>
      </c>
      <c r="C55" s="31" t="s">
        <v>27</v>
      </c>
      <c r="D55" s="11">
        <v>178.5</v>
      </c>
    </row>
    <row r="56" spans="1:4" s="3" customFormat="1" ht="30" outlineLevel="1" x14ac:dyDescent="0.2">
      <c r="A56" s="12" t="s">
        <v>28</v>
      </c>
      <c r="B56" s="7" t="s">
        <v>20</v>
      </c>
      <c r="C56" s="31" t="s">
        <v>29</v>
      </c>
      <c r="D56" s="11">
        <v>19842</v>
      </c>
    </row>
    <row r="57" spans="1:4" ht="45" outlineLevel="1" x14ac:dyDescent="0.2">
      <c r="A57" s="12" t="s">
        <v>108</v>
      </c>
      <c r="B57" s="7" t="s">
        <v>20</v>
      </c>
      <c r="C57" s="31" t="s">
        <v>109</v>
      </c>
      <c r="D57" s="11">
        <v>1.3</v>
      </c>
    </row>
    <row r="58" spans="1:4" s="4" customFormat="1" ht="60" outlineLevel="1" x14ac:dyDescent="0.2">
      <c r="A58" s="12" t="s">
        <v>30</v>
      </c>
      <c r="B58" s="7" t="s">
        <v>20</v>
      </c>
      <c r="C58" s="31" t="s">
        <v>31</v>
      </c>
      <c r="D58" s="11">
        <v>4114.2</v>
      </c>
    </row>
    <row r="59" spans="1:4" ht="15" x14ac:dyDescent="0.2">
      <c r="A59" s="12" t="s">
        <v>32</v>
      </c>
      <c r="B59" s="7" t="s">
        <v>20</v>
      </c>
      <c r="C59" s="31" t="s">
        <v>33</v>
      </c>
      <c r="D59" s="11">
        <v>26.2</v>
      </c>
    </row>
    <row r="60" spans="1:4" ht="75" outlineLevel="1" x14ac:dyDescent="0.2">
      <c r="A60" s="10" t="s">
        <v>34</v>
      </c>
      <c r="B60" s="7" t="s">
        <v>20</v>
      </c>
      <c r="C60" s="31" t="s">
        <v>35</v>
      </c>
      <c r="D60" s="11">
        <v>4902.3999999999996</v>
      </c>
    </row>
    <row r="61" spans="1:4" ht="45" outlineLevel="1" x14ac:dyDescent="0.2">
      <c r="A61" s="12" t="s">
        <v>36</v>
      </c>
      <c r="B61" s="7" t="s">
        <v>20</v>
      </c>
      <c r="C61" s="31" t="s">
        <v>37</v>
      </c>
      <c r="D61" s="11">
        <v>1745.6</v>
      </c>
    </row>
    <row r="62" spans="1:4" ht="45" outlineLevel="1" x14ac:dyDescent="0.2">
      <c r="A62" s="12" t="s">
        <v>70</v>
      </c>
      <c r="B62" s="7" t="s">
        <v>20</v>
      </c>
      <c r="C62" s="31" t="s">
        <v>71</v>
      </c>
      <c r="D62" s="11">
        <v>125</v>
      </c>
    </row>
    <row r="63" spans="1:4" ht="75" outlineLevel="1" x14ac:dyDescent="0.2">
      <c r="A63" s="10" t="s">
        <v>57</v>
      </c>
      <c r="B63" s="7" t="s">
        <v>20</v>
      </c>
      <c r="C63" s="31" t="s">
        <v>58</v>
      </c>
      <c r="D63" s="11">
        <v>871.7</v>
      </c>
    </row>
    <row r="64" spans="1:4" ht="60" outlineLevel="1" x14ac:dyDescent="0.2">
      <c r="A64" s="12" t="s">
        <v>80</v>
      </c>
      <c r="B64" s="7" t="s">
        <v>20</v>
      </c>
      <c r="C64" s="31" t="s">
        <v>81</v>
      </c>
      <c r="D64" s="11">
        <v>54</v>
      </c>
    </row>
    <row r="65" spans="1:4" ht="135.75" outlineLevel="1" thickBot="1" x14ac:dyDescent="0.25">
      <c r="A65" s="37" t="s">
        <v>110</v>
      </c>
      <c r="B65" s="38" t="s">
        <v>20</v>
      </c>
      <c r="C65" s="39" t="s">
        <v>111</v>
      </c>
      <c r="D65" s="40">
        <v>78.400000000000006</v>
      </c>
    </row>
    <row r="66" spans="1:4" ht="16.5" outlineLevel="1" thickBot="1" x14ac:dyDescent="0.3">
      <c r="A66" s="41" t="s">
        <v>59</v>
      </c>
      <c r="B66" s="42"/>
      <c r="C66" s="43"/>
      <c r="D66" s="44">
        <f>D52+D50+D35+D16</f>
        <v>380103.80000000005</v>
      </c>
    </row>
  </sheetData>
  <mergeCells count="9">
    <mergeCell ref="A11:D11"/>
    <mergeCell ref="A12:D12"/>
    <mergeCell ref="A13:D13"/>
    <mergeCell ref="B15:C15"/>
    <mergeCell ref="B16:C16"/>
    <mergeCell ref="A66:C66"/>
    <mergeCell ref="B35:C35"/>
    <mergeCell ref="B50:C50"/>
    <mergeCell ref="B52:C52"/>
  </mergeCells>
  <pageMargins left="0.94488188976377963" right="0" top="0" bottom="0" header="0.51181102362204722" footer="0.51181102362204722"/>
  <pageSetup paperSize="9" scale="78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rep:2.41.0.88</dc:description>
  <cp:lastModifiedBy>Дубовицкая Виктория Е.</cp:lastModifiedBy>
  <cp:lastPrinted>2024-02-13T09:02:57Z</cp:lastPrinted>
  <dcterms:created xsi:type="dcterms:W3CDTF">2017-02-03T12:43:35Z</dcterms:created>
  <dcterms:modified xsi:type="dcterms:W3CDTF">2024-02-13T09:03:04Z</dcterms:modified>
</cp:coreProperties>
</file>