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7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<sst xmlns="http://schemas.openxmlformats.org/spreadsheetml/2006/main" count="23" uniqueCount="23">
  <si>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</si>
  <si>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</si>
  <si>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</si>
  <si>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</si>
  <si>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</si>
  <si>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</si>
  <si>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</si>
  <si>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</si>
  <si>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</si>
  <si>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</si>
  <si>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</si>
  <si>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муниципальных внутренних заимствований муниципального образования Сланцевское городское поселение</t>
  </si>
  <si>
    <t>Объем привлечения в 2021 году</t>
  </si>
  <si>
    <t>Объем погашения в 2021 году</t>
  </si>
  <si>
    <t>Предельная величина на              1 января                  2022 года</t>
  </si>
  <si>
    <t>Приложение  7.1</t>
  </si>
  <si>
    <t>Предельная величина на              1 января                  2023 года</t>
  </si>
  <si>
    <t>Объем погашения в 2022 году</t>
  </si>
  <si>
    <t>Объем привлечения в 2022 году</t>
  </si>
  <si>
    <t>Сланцевского муниципального района Ленинградской области на плановый период 2021 и 2022 годов</t>
  </si>
  <si>
    <t>Обязательства, планируемые на плановый период 2021 и 2022 годов</t>
  </si>
  <si>
    <t xml:space="preserve">от       .     .2019  №    ***-рсд </t>
  </si>
  <si>
    <t>Предельная величина на   1 января                  2021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</si>
</sst>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75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0">
          <cell r="E20">
            <v>15652.3</v>
          </cell>
        </row>
        <row r="21">
          <cell r="E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40.75390625" style="6" customWidth="1"/>
    <col min="2" max="8" width="14.75390625" style="5" customWidth="1"/>
    <col min="9" max="16384" width="9.125" style="5" customWidth="1"/>
  </cols>
  <sheetData>
    <row r="1" spans="5:8" ht="15">
      <c r="E1" s="2"/>
      <c r="H1" s="2" t="s">
        <v>15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2" t="s">
        <v>21</v>
      </c>
    </row>
    <row r="9" spans="1:8" ht="18.75">
      <c r="A9" s="16" t="s">
        <v>4</v>
      </c>
      <c r="B9" s="16"/>
      <c r="C9" s="16"/>
      <c r="D9" s="16"/>
      <c r="E9" s="16"/>
      <c r="F9" s="16"/>
      <c r="G9" s="16"/>
      <c r="H9" s="16"/>
    </row>
    <row r="10" spans="1:8" ht="15.75">
      <c r="A10" s="7"/>
      <c r="B10" s="1"/>
      <c r="C10" s="1"/>
      <c r="D10" s="1"/>
      <c r="E10" s="1"/>
      <c r="F10" s="1"/>
      <c r="G10" s="1"/>
      <c r="H10" s="1"/>
    </row>
    <row r="11" spans="1:8" ht="18.75">
      <c r="A11" s="16" t="s">
        <v>11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19</v>
      </c>
      <c r="B12" s="16"/>
      <c r="C12" s="16"/>
      <c r="D12" s="16"/>
      <c r="E12" s="16"/>
      <c r="F12" s="16"/>
      <c r="G12" s="16"/>
      <c r="H12" s="16"/>
    </row>
    <row r="13" spans="1:8" ht="18.75">
      <c r="A13" s="10"/>
      <c r="B13" s="10"/>
      <c r="C13" s="10"/>
      <c r="D13" s="10"/>
      <c r="E13" s="10"/>
      <c r="F13" s="10"/>
      <c r="G13" s="10"/>
      <c r="H13" s="10"/>
    </row>
    <row r="14" spans="1:8" ht="15.75">
      <c r="A14" s="8"/>
      <c r="B14" s="3"/>
      <c r="C14" s="3"/>
      <c r="D14" s="3"/>
      <c r="E14" s="3"/>
      <c r="F14" s="3"/>
      <c r="G14" s="3"/>
      <c r="H14" s="3"/>
    </row>
    <row r="15" spans="1:8" ht="63">
      <c r="A15" s="4" t="s">
        <v>5</v>
      </c>
      <c r="B15" s="4" t="s">
        <v>22</v>
      </c>
      <c r="C15" s="4" t="s">
        <v>12</v>
      </c>
      <c r="D15" s="4" t="s">
        <v>13</v>
      </c>
      <c r="E15" s="4" t="s">
        <v>14</v>
      </c>
      <c r="F15" s="4" t="s">
        <v>18</v>
      </c>
      <c r="G15" s="4" t="s">
        <v>17</v>
      </c>
      <c r="H15" s="4" t="s">
        <v>16</v>
      </c>
    </row>
    <row r="16" spans="1:8" ht="15.75">
      <c r="A16" s="17" t="s">
        <v>20</v>
      </c>
      <c r="B16" s="17"/>
      <c r="C16" s="17"/>
      <c r="D16" s="17"/>
      <c r="E16" s="17"/>
      <c r="F16" s="17"/>
      <c r="G16" s="17"/>
      <c r="H16" s="17"/>
    </row>
    <row r="17" spans="1:8" ht="18.75">
      <c r="A17" s="11" t="s">
        <v>6</v>
      </c>
      <c r="B17" s="12">
        <f>SUM(B19:B20)</f>
        <v>15652.3</v>
      </c>
      <c r="C17" s="12">
        <f aca="true" t="shared" si="0" ref="C17:H17">SUM(C19:C20)</f>
        <v>15823.5</v>
      </c>
      <c r="D17" s="12">
        <f t="shared" si="0"/>
        <v>0</v>
      </c>
      <c r="E17" s="12">
        <f t="shared" si="0"/>
        <v>31475.8</v>
      </c>
      <c r="F17" s="12">
        <f t="shared" si="0"/>
        <v>16442.4</v>
      </c>
      <c r="G17" s="12">
        <f t="shared" si="0"/>
        <v>0</v>
      </c>
      <c r="H17" s="12">
        <f t="shared" si="0"/>
        <v>47918.2</v>
      </c>
    </row>
    <row r="18" spans="1:8" ht="15.75">
      <c r="A18" s="15" t="s">
        <v>7</v>
      </c>
      <c r="B18" s="15"/>
      <c r="C18" s="15"/>
      <c r="D18" s="15"/>
      <c r="E18" s="15"/>
      <c r="F18" s="15"/>
      <c r="G18" s="15"/>
      <c r="H18" s="15"/>
    </row>
    <row r="19" spans="1:8" ht="31.5">
      <c r="A19" s="13" t="s">
        <v>8</v>
      </c>
      <c r="B19" s="12">
        <f>'[1]Лист3'!$E$20</f>
        <v>15652.3</v>
      </c>
      <c r="C19" s="12">
        <v>15823.5</v>
      </c>
      <c r="D19" s="12">
        <v>0</v>
      </c>
      <c r="E19" s="12">
        <f>B19+C19-D19</f>
        <v>31475.8</v>
      </c>
      <c r="F19" s="12">
        <v>16442.4</v>
      </c>
      <c r="G19" s="12">
        <v>0</v>
      </c>
      <c r="H19" s="12">
        <f>E19+F19-G19</f>
        <v>47918.2</v>
      </c>
    </row>
    <row r="20" spans="1:8" ht="31.5">
      <c r="A20" s="13" t="s">
        <v>9</v>
      </c>
      <c r="B20" s="12">
        <f>'[1]Лист3'!$E$21</f>
        <v>0</v>
      </c>
      <c r="C20" s="12">
        <v>0</v>
      </c>
      <c r="D20" s="12">
        <v>0</v>
      </c>
      <c r="E20" s="12">
        <f>B20+C20-D20</f>
        <v>0</v>
      </c>
      <c r="F20" s="12">
        <v>0</v>
      </c>
      <c r="G20" s="12">
        <v>0</v>
      </c>
      <c r="H20" s="12">
        <f>E20+F20-G20</f>
        <v>0</v>
      </c>
    </row>
    <row r="21" spans="1:8" ht="15.75">
      <c r="A21" s="14" t="s">
        <v>10</v>
      </c>
      <c r="B21" s="12">
        <f>SUM(B17)</f>
        <v>15652.3</v>
      </c>
      <c r="C21" s="12">
        <f>SUM(C17)</f>
        <v>15823.5</v>
      </c>
      <c r="D21" s="12">
        <f>SUM(D17)</f>
        <v>0</v>
      </c>
      <c r="E21" s="12">
        <f>B21+C21-D21</f>
        <v>31475.8</v>
      </c>
      <c r="F21" s="12">
        <f>SUM(F17)</f>
        <v>16442.4</v>
      </c>
      <c r="G21" s="12">
        <f>SUM(G17)</f>
        <v>0</v>
      </c>
      <c r="H21" s="12">
        <f>SUM(H17)</f>
        <v>47918.2</v>
      </c>
    </row>
    <row r="22" ht="15.75">
      <c r="A22" s="9"/>
    </row>
  </sheetData>
  <sheetProtection/>
  <mergeCells count="5">
    <mergeCell ref="A18:H18"/>
    <mergeCell ref="A9:H9"/>
    <mergeCell ref="A11:H11"/>
    <mergeCell ref="A12:H12"/>
    <mergeCell ref="A16:H16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2018-11-04T11:57:27Z</cp:lastPrinted>
  <dcterms:created xsi:type="dcterms:W3CDTF">2005-12-26T07:27:52Z</dcterms:created>
  <dcterms:modified xsi:type="dcterms:W3CDTF">2019-11-04T13:00:34Z</dcterms:modified>
  <cp:category/>
  <cp:version/>
  <cp:contentType/>
  <cp:contentStatus/>
</cp:coreProperties>
</file>