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<sst xmlns="http://schemas.openxmlformats.org/spreadsheetml/2006/main" count="23" uniqueCount="23">
  <si>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</si>
  <si>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</si>
  <si>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</si>
  <si>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</si>
  <si>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</si>
  <si>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</si>
  <si>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</si>
  <si>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</si>
  <si>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</si>
  <si>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</si>
  <si>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</si>
  <si>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</si>
  <si>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</si>
  <si>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</si>
  <si>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</si>
  <si>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Обязательства, планируемые на плановый период 2018 и 2019 годов</t>
  </si>
  <si>
    <t xml:space="preserve">от       .     .2017  №    ***-рсд </t>
  </si>
  <si>
    <t>муниципальных внутренних заимствований муниципального образования Сланцевское городское поселение</t>
  </si>
  <si>
    <t>Сланцевского муниципального района Ленинградской области на плановый период 2019 и 2020 годов</t>
  </si>
  <si>
    <t>Предельная величина на   1 января                  2019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</si>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</sst>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14692.8</v>
          </cell>
        </row>
        <row r="21">
          <cell r="E21">
            <v>14285.699999999999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11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16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17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18</v>
      </c>
      <c r="B12" s="16"/>
      <c r="C12" s="16"/>
      <c r="D12" s="16"/>
      <c r="E12" s="16"/>
      <c r="F12" s="16"/>
      <c r="G12" s="16"/>
      <c r="H12" s="16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19</v>
      </c>
      <c r="C15" s="4" t="s">
        <v>12</v>
      </c>
      <c r="D15" s="4" t="s">
        <v>13</v>
      </c>
      <c r="E15" s="4" t="s">
        <v>14</v>
      </c>
      <c r="F15" s="4" t="s">
        <v>20</v>
      </c>
      <c r="G15" s="4" t="s">
        <v>21</v>
      </c>
      <c r="H15" s="4" t="s">
        <v>22</v>
      </c>
    </row>
    <row r="16" spans="1:8" ht="15.75">
      <c r="A16" s="17" t="s">
        <v>15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6</v>
      </c>
      <c r="B17" s="5">
        <f>SUM(B19:B20)</f>
        <v>28978.5</v>
      </c>
      <c r="C17" s="5">
        <f aca="true" t="shared" si="0" ref="C17:H17">SUM(C19:C20)</f>
        <v>14843.4</v>
      </c>
      <c r="D17" s="5">
        <f t="shared" si="0"/>
        <v>7142.9</v>
      </c>
      <c r="E17" s="5">
        <f t="shared" si="0"/>
        <v>36679</v>
      </c>
      <c r="F17" s="5">
        <f t="shared" si="0"/>
        <v>15251.8</v>
      </c>
      <c r="G17" s="5">
        <f t="shared" si="0"/>
        <v>7142.8</v>
      </c>
      <c r="H17" s="5">
        <f t="shared" si="0"/>
        <v>44788</v>
      </c>
    </row>
    <row r="18" spans="1:8" ht="15.75">
      <c r="A18" s="15" t="s">
        <v>7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8</v>
      </c>
      <c r="B19" s="5">
        <f>'[1]Лист3'!$E$20</f>
        <v>14692.8</v>
      </c>
      <c r="C19" s="5">
        <v>14843.4</v>
      </c>
      <c r="D19" s="5"/>
      <c r="E19" s="5">
        <f>B19+C19-D19</f>
        <v>29536.199999999997</v>
      </c>
      <c r="F19" s="5">
        <v>15251.8</v>
      </c>
      <c r="G19" s="5"/>
      <c r="H19" s="5">
        <f>E19+F19-G19</f>
        <v>44788</v>
      </c>
    </row>
    <row r="20" spans="1:8" ht="31.5">
      <c r="A20" s="11" t="s">
        <v>9</v>
      </c>
      <c r="B20" s="5">
        <f>'[1]Лист3'!$E$21</f>
        <v>14285.699999999999</v>
      </c>
      <c r="C20" s="5">
        <v>0</v>
      </c>
      <c r="D20" s="5">
        <v>7142.9</v>
      </c>
      <c r="E20" s="5">
        <f>B20+C20-D20</f>
        <v>7142.799999999999</v>
      </c>
      <c r="F20" s="5">
        <v>0</v>
      </c>
      <c r="G20" s="5">
        <f>7142.8</f>
        <v>7142.8</v>
      </c>
      <c r="H20" s="5">
        <f>E20+F20-G20</f>
        <v>0</v>
      </c>
    </row>
    <row r="21" spans="1:8" ht="15.75">
      <c r="A21" s="12" t="s">
        <v>10</v>
      </c>
      <c r="B21" s="5">
        <f>SUM(B17)</f>
        <v>28978.5</v>
      </c>
      <c r="C21" s="5">
        <f>SUM(C17)</f>
        <v>14843.4</v>
      </c>
      <c r="D21" s="5">
        <f>SUM(D17)</f>
        <v>7142.9</v>
      </c>
      <c r="E21" s="5">
        <f>B21+C21-D21</f>
        <v>36679</v>
      </c>
      <c r="F21" s="5">
        <f>SUM(F17)</f>
        <v>15251.8</v>
      </c>
      <c r="G21" s="5">
        <f>SUM(G17)</f>
        <v>7142.8</v>
      </c>
      <c r="H21" s="5">
        <f>SUM(H17)</f>
        <v>44788</v>
      </c>
    </row>
    <row r="22" ht="15.75">
      <c r="A22" s="13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2015-11-02T06:12:08Z</cp:lastPrinted>
  <dcterms:created xsi:type="dcterms:W3CDTF">2005-12-26T07:27:52Z</dcterms:created>
  <dcterms:modified xsi:type="dcterms:W3CDTF">2017-11-03T13:27:16Z</dcterms:modified>
  <cp:category/>
  <cp:version/>
  <cp:contentType/>
  <cp:contentStatus/>
</cp:coreProperties>
</file>