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<sst xmlns="http://schemas.openxmlformats.org/spreadsheetml/2006/main" count="36" uniqueCount="36">
  <si>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</si>
  <si>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</si>
  <si>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</si>
  <si>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</si>
  <si>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</si>
  <si>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</si>
  <si>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</si>
  <si>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</si>
  <si>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</si>
  <si>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</si>
  <si>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</si>
  <si>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</si>
  <si>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</si>
  <si>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</si>
  <si>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</si>
  <si>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</si>
  <si>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</si>
  <si>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 xml:space="preserve">от     №    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</si>
  <si>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</si>
  <si>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</si>
  <si>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</si>
  <si>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</si>
  <si>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</si>
  <si>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</si>
  <si>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</si>
  <si>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</si>
  <si>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</si>
  <si>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</si>
  <si>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</si>
  <si>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</si>
  <si>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</si>
  <si>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</si>
  <si>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</si>
  <si>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</si>
  <si>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</si>
  <si>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2018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</si>
</sst>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4">
      <selection activeCell="C20" sqref="C2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17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35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18</v>
      </c>
      <c r="B18" s="7" t="s">
        <v>9</v>
      </c>
      <c r="C18" s="25">
        <f>C20+C23+C26</f>
        <v>7549.9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19</v>
      </c>
      <c r="B20" s="12" t="s">
        <v>11</v>
      </c>
      <c r="C20" s="27">
        <f>C21+C22</f>
        <v>14692.8</v>
      </c>
      <c r="E20" s="13"/>
    </row>
    <row r="21" spans="1:3" s="16" customFormat="1" ht="48" customHeight="1">
      <c r="A21" s="14" t="s">
        <v>23</v>
      </c>
      <c r="B21" s="15" t="s">
        <v>29</v>
      </c>
      <c r="C21" s="28">
        <v>14692.8</v>
      </c>
    </row>
    <row r="22" spans="1:3" s="16" customFormat="1" ht="48" customHeight="1" hidden="1">
      <c r="A22" s="14" t="s">
        <v>24</v>
      </c>
      <c r="B22" s="15" t="s">
        <v>30</v>
      </c>
      <c r="C22" s="28"/>
    </row>
    <row r="23" spans="1:3" ht="31.5">
      <c r="A23" s="9" t="s">
        <v>22</v>
      </c>
      <c r="B23" s="17" t="s">
        <v>21</v>
      </c>
      <c r="C23" s="29">
        <f>C24+C25</f>
        <v>-7142.9</v>
      </c>
    </row>
    <row r="24" spans="1:5" s="16" customFormat="1" ht="63" hidden="1">
      <c r="A24" s="18" t="s">
        <v>25</v>
      </c>
      <c r="B24" s="19" t="s">
        <v>33</v>
      </c>
      <c r="C24" s="28">
        <v>0</v>
      </c>
      <c r="E24" s="20"/>
    </row>
    <row r="25" spans="1:5" s="16" customFormat="1" ht="63">
      <c r="A25" s="18" t="s">
        <v>26</v>
      </c>
      <c r="B25" s="15" t="s">
        <v>34</v>
      </c>
      <c r="C25" s="28">
        <v>-7142.9</v>
      </c>
      <c r="E25" s="20"/>
    </row>
    <row r="26" spans="1:3" ht="33" customHeight="1">
      <c r="A26" s="21" t="s">
        <v>20</v>
      </c>
      <c r="B26" s="17" t="s">
        <v>12</v>
      </c>
      <c r="C26" s="27">
        <f>C27+C28</f>
        <v>0</v>
      </c>
    </row>
    <row r="27" spans="1:5" s="16" customFormat="1" ht="31.5">
      <c r="A27" s="18" t="s">
        <v>27</v>
      </c>
      <c r="B27" s="19" t="s">
        <v>31</v>
      </c>
      <c r="C27" s="30">
        <f>-(248589.2+C21+C24)</f>
        <v>-263282</v>
      </c>
      <c r="E27" s="20"/>
    </row>
    <row r="28" spans="1:5" s="16" customFormat="1" ht="31.5">
      <c r="A28" s="18" t="s">
        <v>28</v>
      </c>
      <c r="B28" s="15" t="s">
        <v>32</v>
      </c>
      <c r="C28" s="30">
        <f>256139.1-C22-C25</f>
        <v>263282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2017-10-29T12:52:55Z</dcterms:modified>
  <cp:category/>
  <cp:version/>
  <cp:contentType/>
  <cp:contentStatus/>
</cp:coreProperties>
</file>