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'Бюджет'!#REF!</definedName>
    <definedName name="FIO" localSheetId="0">'Бюджет'!#REF!</definedName>
    <definedName name="SIGN" localSheetId="0">'Бюджет'!$A$16:$I$16</definedName>
  </definedNames>
  <calcPr fullCalcOnLoad="1"/>
</workbook>
</file>

<file path=xl/sharedStrings.xml><?xml version="1.0" encoding="utf-8"?>
<sst xmlns="http://schemas.openxmlformats.org/spreadsheetml/2006/main" count="23" uniqueCount="23">
  <si>
    <t>Бюджетополучатель</t>
  </si>
  <si>
    <t>Совет депутатов Сланцевского городского поселения</t>
  </si>
  <si>
    <t>ИТОГО:</t>
  </si>
  <si>
    <t>% исполнения</t>
  </si>
  <si>
    <t>Структура расходов, %</t>
  </si>
  <si>
    <t>Приложение 4</t>
  </si>
  <si>
    <t>тыс.руб.</t>
  </si>
  <si>
    <t>Исполнено</t>
  </si>
  <si>
    <t>администрация Сланцевского городского поселения</t>
  </si>
  <si>
    <t>КУМИ Сланцевского городского поселения</t>
  </si>
  <si>
    <t>МКУК "ПКиО"</t>
  </si>
  <si>
    <t>МУК  ГДК</t>
  </si>
  <si>
    <t>СЦГБ</t>
  </si>
  <si>
    <t xml:space="preserve">Кассовый план </t>
  </si>
  <si>
    <t>Исполнено 1 квартал 2014 г.</t>
  </si>
  <si>
    <t>Остаток</t>
  </si>
  <si>
    <t>к аналогичному периоду прош. года</t>
  </si>
  <si>
    <t>План                     2017 год</t>
  </si>
  <si>
    <t>к плану 2017 года</t>
  </si>
  <si>
    <t>Исполнение бюджета МО Сланцевское городское поселение по бюджетополучателям за 9 месяцев 2017 года.</t>
  </si>
  <si>
    <t>Исполнено                 9 месяцев 2016 года</t>
  </si>
  <si>
    <t>9 месяцев 2017 г.</t>
  </si>
  <si>
    <t>к плану 9 месяцев 2017 года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</si>
</sst>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50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5"/>
      <name val="Times New Roman"/>
      <family val="1"/>
    </font>
    <font>
      <sz val="9.5"/>
      <name val="Times New Roman"/>
      <family val="1"/>
    </font>
    <font>
      <sz val="10"/>
      <name val="Times New Roman"/>
      <family val="1"/>
    </font>
    <font>
      <sz val="8"/>
      <name val="Arial Cyr"/>
      <family val="0"/>
    </font>
    <font>
      <sz val="8.5"/>
      <name val="Times New Roman"/>
      <family val="1"/>
    </font>
    <font>
      <sz val="8.5"/>
      <name val="MS Sans Serif"/>
      <family val="2"/>
    </font>
    <font>
      <sz val="8"/>
      <name val="Times New Roman"/>
      <family val="1"/>
    </font>
    <font>
      <b/>
      <sz val="11"/>
      <name val="Times New Roman"/>
      <family val="1"/>
    </font>
    <font>
      <b/>
      <sz val="8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10"/>
      <name val="MS Sans Serif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.5"/>
      <color rgb="FFFF0000"/>
      <name val="MS Sans Serif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hair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32">
    <xf numFmtId="0" fontId="0" fillId="0" borderId="0" xfId="0" applyAlignment="1">
      <alignment/>
    </xf>
    <xf numFmtId="49" fontId="3" fillId="0" borderId="10" xfId="0" applyNumberFormat="1" applyFont="1" applyBorder="1" applyAlignment="1">
      <alignment horizontal="left" vertical="center" wrapText="1"/>
    </xf>
    <xf numFmtId="172" fontId="6" fillId="0" borderId="10" xfId="0" applyNumberFormat="1" applyFont="1" applyBorder="1" applyAlignment="1">
      <alignment horizontal="right" vertical="center" wrapText="1"/>
    </xf>
    <xf numFmtId="49" fontId="3" fillId="0" borderId="11" xfId="0" applyNumberFormat="1" applyFont="1" applyBorder="1" applyAlignment="1">
      <alignment horizontal="left"/>
    </xf>
    <xf numFmtId="172" fontId="3" fillId="0" borderId="12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Alignment="1">
      <alignment/>
    </xf>
    <xf numFmtId="0" fontId="9" fillId="0" borderId="0" xfId="0" applyFont="1" applyBorder="1" applyAlignment="1">
      <alignment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right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172" fontId="6" fillId="0" borderId="10" xfId="0" applyNumberFormat="1" applyFont="1" applyBorder="1" applyAlignment="1" applyProtection="1">
      <alignment horizontal="right" vertical="center" wrapText="1"/>
      <protection/>
    </xf>
    <xf numFmtId="172" fontId="3" fillId="0" borderId="15" xfId="0" applyNumberFormat="1" applyFont="1" applyBorder="1" applyAlignment="1">
      <alignment horizontal="right"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9" fontId="3" fillId="0" borderId="18" xfId="0" applyNumberFormat="1" applyFont="1" applyBorder="1" applyAlignment="1">
      <alignment horizontal="center" vertical="center" wrapText="1"/>
    </xf>
    <xf numFmtId="0" fontId="4" fillId="0" borderId="19" xfId="0" applyFont="1" applyBorder="1" applyAlignment="1">
      <alignment/>
    </xf>
    <xf numFmtId="0" fontId="5" fillId="0" borderId="19" xfId="0" applyFont="1" applyBorder="1" applyAlignment="1">
      <alignment horizontal="center"/>
    </xf>
    <xf numFmtId="49" fontId="3" fillId="0" borderId="20" xfId="0" applyNumberFormat="1" applyFont="1" applyBorder="1" applyAlignment="1">
      <alignment horizontal="center" vertical="center" wrapText="1"/>
    </xf>
    <xf numFmtId="0" fontId="48" fillId="0" borderId="0" xfId="0" applyFont="1" applyAlignment="1">
      <alignment/>
    </xf>
    <xf numFmtId="0" fontId="49" fillId="0" borderId="0" xfId="0" applyFont="1" applyAlignment="1">
      <alignment/>
    </xf>
    <xf numFmtId="0" fontId="0" fillId="0" borderId="0" xfId="0" applyFont="1" applyAlignment="1">
      <alignment/>
    </xf>
    <xf numFmtId="0" fontId="0" fillId="0" borderId="21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22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19"/>
  <sheetViews>
    <sheetView showGridLines="0" tabSelected="1" zoomScaleSheetLayoutView="100" zoomScalePageLayoutView="0" workbookViewId="0" topLeftCell="A1">
      <selection activeCell="J1" sqref="J1:J16384"/>
    </sheetView>
  </sheetViews>
  <sheetFormatPr defaultColWidth="9.140625" defaultRowHeight="12.75" customHeight="1"/>
  <cols>
    <col min="1" max="1" width="29.7109375" style="27" customWidth="1"/>
    <col min="2" max="2" width="13.00390625" style="27" customWidth="1"/>
    <col min="3" max="3" width="12.00390625" style="27" customWidth="1"/>
    <col min="4" max="5" width="13.00390625" style="27" customWidth="1"/>
    <col min="6" max="7" width="11.00390625" style="28" customWidth="1"/>
    <col min="8" max="8" width="13.00390625" style="28" customWidth="1"/>
    <col min="9" max="10" width="13.8515625" style="28" customWidth="1"/>
    <col min="11" max="16384" width="9.140625" style="27" customWidth="1"/>
  </cols>
  <sheetData>
    <row r="1" spans="1:11" s="28" customFormat="1" ht="12.75" customHeight="1">
      <c r="A1" s="5"/>
      <c r="B1" s="5"/>
      <c r="C1" s="5"/>
      <c r="D1" s="5"/>
      <c r="E1" s="6"/>
      <c r="F1" s="6"/>
      <c r="G1" s="6"/>
      <c r="H1" s="6"/>
      <c r="I1" s="6"/>
      <c r="J1" s="7" t="s">
        <v>5</v>
      </c>
      <c r="K1" s="8"/>
    </row>
    <row r="2" spans="1:11" s="28" customFormat="1" ht="12.75" customHeight="1">
      <c r="A2" s="9"/>
      <c r="B2" s="9"/>
      <c r="C2" s="5"/>
      <c r="D2" s="5"/>
      <c r="E2" s="6"/>
      <c r="F2" s="6"/>
      <c r="G2" s="6"/>
      <c r="H2" s="6"/>
      <c r="I2" s="6"/>
      <c r="J2" s="6"/>
      <c r="K2" s="8"/>
    </row>
    <row r="3" spans="1:11" s="28" customFormat="1" ht="12.75" customHeight="1">
      <c r="A3" s="10"/>
      <c r="B3" s="10"/>
      <c r="C3" s="11"/>
      <c r="D3" s="11"/>
      <c r="E3" s="11"/>
      <c r="F3" s="11"/>
      <c r="G3" s="11"/>
      <c r="H3" s="11"/>
      <c r="I3" s="11"/>
      <c r="J3" s="11"/>
      <c r="K3" s="11"/>
    </row>
    <row r="4" spans="1:11" s="28" customFormat="1" ht="12.75" customHeight="1">
      <c r="A4" s="20" t="s">
        <v>19</v>
      </c>
      <c r="B4" s="20"/>
      <c r="C4" s="21"/>
      <c r="D4" s="21"/>
      <c r="E4" s="21"/>
      <c r="F4" s="21"/>
      <c r="G4" s="21"/>
      <c r="H4" s="21"/>
      <c r="I4" s="21"/>
      <c r="J4" s="21"/>
      <c r="K4" s="11"/>
    </row>
    <row r="5" spans="1:11" s="28" customFormat="1" ht="12.7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8"/>
    </row>
    <row r="6" spans="1:11" s="28" customFormat="1" ht="12.75" customHeight="1">
      <c r="A6" s="6"/>
      <c r="B6" s="6"/>
      <c r="C6" s="6"/>
      <c r="D6" s="6"/>
      <c r="E6" s="6"/>
      <c r="F6" s="6"/>
      <c r="G6" s="6"/>
      <c r="H6" s="6"/>
      <c r="I6" s="6"/>
      <c r="J6" s="6"/>
      <c r="K6" s="8"/>
    </row>
    <row r="7" spans="1:11" s="28" customFormat="1" ht="12.75">
      <c r="A7" s="6"/>
      <c r="B7" s="6"/>
      <c r="C7" s="6"/>
      <c r="D7" s="6"/>
      <c r="E7" s="6"/>
      <c r="F7" s="6"/>
      <c r="G7" s="6"/>
      <c r="H7" s="6"/>
      <c r="I7" s="6"/>
      <c r="J7" s="6"/>
      <c r="K7" s="8"/>
    </row>
    <row r="8" spans="1:11" s="28" customFormat="1" ht="12.75">
      <c r="A8" s="6"/>
      <c r="B8" s="6"/>
      <c r="C8" s="6"/>
      <c r="D8" s="6"/>
      <c r="E8" s="6"/>
      <c r="F8" s="6"/>
      <c r="G8" s="6"/>
      <c r="H8" s="6"/>
      <c r="I8" s="6"/>
      <c r="J8" s="12" t="s">
        <v>6</v>
      </c>
      <c r="K8" s="8"/>
    </row>
    <row r="9" spans="1:11" s="28" customFormat="1" ht="12.75">
      <c r="A9" s="22" t="s">
        <v>0</v>
      </c>
      <c r="B9" s="22" t="s">
        <v>20</v>
      </c>
      <c r="C9" s="22" t="s">
        <v>17</v>
      </c>
      <c r="D9" s="25" t="s">
        <v>21</v>
      </c>
      <c r="E9" s="29"/>
      <c r="F9" s="29"/>
      <c r="G9" s="30"/>
      <c r="H9" s="18" t="s">
        <v>3</v>
      </c>
      <c r="I9" s="19"/>
      <c r="J9" s="31"/>
      <c r="K9" s="8"/>
    </row>
    <row r="10" spans="1:10" s="28" customFormat="1" ht="49.5" customHeight="1">
      <c r="A10" s="23"/>
      <c r="B10" s="24" t="s">
        <v>14</v>
      </c>
      <c r="C10" s="24"/>
      <c r="D10" s="13" t="s">
        <v>13</v>
      </c>
      <c r="E10" s="13" t="s">
        <v>7</v>
      </c>
      <c r="F10" s="14" t="s">
        <v>15</v>
      </c>
      <c r="G10" s="13" t="s">
        <v>4</v>
      </c>
      <c r="H10" s="13" t="s">
        <v>18</v>
      </c>
      <c r="I10" s="13" t="s">
        <v>22</v>
      </c>
      <c r="J10" s="15" t="s">
        <v>16</v>
      </c>
    </row>
    <row r="11" spans="1:10" ht="25.5">
      <c r="A11" s="1" t="s">
        <v>8</v>
      </c>
      <c r="B11" s="16">
        <v>263249.7</v>
      </c>
      <c r="C11" s="16">
        <v>245190.8</v>
      </c>
      <c r="D11" s="16">
        <v>225876.7</v>
      </c>
      <c r="E11" s="16">
        <v>105943.2</v>
      </c>
      <c r="F11" s="2">
        <f aca="true" t="shared" si="0" ref="F11:F17">D11-E11</f>
        <v>119933.50000000001</v>
      </c>
      <c r="G11" s="2">
        <f>E11/$E$17*100</f>
        <v>63.598609685378285</v>
      </c>
      <c r="H11" s="2">
        <f>E11/C11*100</f>
        <v>43.20847274856969</v>
      </c>
      <c r="I11" s="2">
        <f>E11/D11*100</f>
        <v>46.90311129921766</v>
      </c>
      <c r="J11" s="2">
        <f aca="true" t="shared" si="1" ref="J11:J17">E11/B11*100</f>
        <v>40.244376346867625</v>
      </c>
    </row>
    <row r="12" spans="1:10" ht="25.5">
      <c r="A12" s="1" t="s">
        <v>9</v>
      </c>
      <c r="B12" s="16">
        <v>4380</v>
      </c>
      <c r="C12" s="16">
        <v>7651.3</v>
      </c>
      <c r="D12" s="16">
        <v>6442.1</v>
      </c>
      <c r="E12" s="16">
        <v>3862.5</v>
      </c>
      <c r="F12" s="2">
        <f t="shared" si="0"/>
        <v>2579.6000000000004</v>
      </c>
      <c r="G12" s="2">
        <f aca="true" t="shared" si="2" ref="G12:G17">E12/$E$17*100</f>
        <v>2.3186918075891008</v>
      </c>
      <c r="H12" s="2">
        <f aca="true" t="shared" si="3" ref="H12:H17">E12/C12*100</f>
        <v>50.48161750290801</v>
      </c>
      <c r="I12" s="2">
        <f aca="true" t="shared" si="4" ref="I12:I17">E12/D12*100</f>
        <v>59.95715682774251</v>
      </c>
      <c r="J12" s="2">
        <f t="shared" si="1"/>
        <v>88.18493150684932</v>
      </c>
    </row>
    <row r="13" spans="1:10" ht="12.75">
      <c r="A13" s="1" t="s">
        <v>11</v>
      </c>
      <c r="B13" s="16">
        <v>25623</v>
      </c>
      <c r="C13" s="16">
        <v>27351.1</v>
      </c>
      <c r="D13" s="16">
        <v>20461.9</v>
      </c>
      <c r="E13" s="16">
        <v>18046.9</v>
      </c>
      <c r="F13" s="2">
        <f t="shared" si="0"/>
        <v>2415</v>
      </c>
      <c r="G13" s="2">
        <f t="shared" si="2"/>
        <v>10.833708526182459</v>
      </c>
      <c r="H13" s="2">
        <f t="shared" si="3"/>
        <v>65.98235537144758</v>
      </c>
      <c r="I13" s="2">
        <f t="shared" si="4"/>
        <v>88.19757696010635</v>
      </c>
      <c r="J13" s="2">
        <f t="shared" si="1"/>
        <v>70.43242399406783</v>
      </c>
    </row>
    <row r="14" spans="1:10" ht="12.75">
      <c r="A14" s="1" t="s">
        <v>10</v>
      </c>
      <c r="B14" s="16">
        <v>18544.5</v>
      </c>
      <c r="C14" s="16">
        <v>25933.6</v>
      </c>
      <c r="D14" s="16">
        <v>18773.4</v>
      </c>
      <c r="E14" s="16">
        <v>16855.2</v>
      </c>
      <c r="F14" s="2">
        <f t="shared" si="0"/>
        <v>1918.2000000000007</v>
      </c>
      <c r="G14" s="2">
        <f t="shared" si="2"/>
        <v>10.118320816899887</v>
      </c>
      <c r="H14" s="2">
        <f t="shared" si="3"/>
        <v>64.99367615757166</v>
      </c>
      <c r="I14" s="2">
        <f t="shared" si="4"/>
        <v>89.78235162517178</v>
      </c>
      <c r="J14" s="2">
        <f t="shared" si="1"/>
        <v>90.8905605435574</v>
      </c>
    </row>
    <row r="15" spans="1:10" ht="12.75">
      <c r="A15" s="1" t="s">
        <v>12</v>
      </c>
      <c r="B15" s="16">
        <v>21953.4</v>
      </c>
      <c r="C15" s="16">
        <v>28604.7</v>
      </c>
      <c r="D15" s="16">
        <v>20077.6</v>
      </c>
      <c r="E15" s="16">
        <v>18461.4</v>
      </c>
      <c r="F15" s="2">
        <f t="shared" si="0"/>
        <v>1616.199999999997</v>
      </c>
      <c r="G15" s="2">
        <f t="shared" si="2"/>
        <v>11.082536423721793</v>
      </c>
      <c r="H15" s="2">
        <f t="shared" si="3"/>
        <v>64.53974346873068</v>
      </c>
      <c r="I15" s="2">
        <f t="shared" si="4"/>
        <v>91.95023309558913</v>
      </c>
      <c r="J15" s="2">
        <f t="shared" si="1"/>
        <v>84.09358003771625</v>
      </c>
    </row>
    <row r="16" spans="1:10" ht="25.5">
      <c r="A16" s="1" t="s">
        <v>1</v>
      </c>
      <c r="B16" s="16">
        <v>2690.1</v>
      </c>
      <c r="C16" s="16">
        <v>4760.4</v>
      </c>
      <c r="D16" s="16">
        <v>3813.8</v>
      </c>
      <c r="E16" s="16">
        <v>3411.8</v>
      </c>
      <c r="F16" s="2">
        <f t="shared" si="0"/>
        <v>402</v>
      </c>
      <c r="G16" s="2">
        <f t="shared" si="2"/>
        <v>2.0481327402284775</v>
      </c>
      <c r="H16" s="2">
        <f t="shared" si="3"/>
        <v>71.67044786152425</v>
      </c>
      <c r="I16" s="2">
        <f t="shared" si="4"/>
        <v>89.45933189994231</v>
      </c>
      <c r="J16" s="2">
        <f t="shared" si="1"/>
        <v>126.82799895914651</v>
      </c>
    </row>
    <row r="17" spans="1:10" ht="12.75">
      <c r="A17" s="3" t="s">
        <v>2</v>
      </c>
      <c r="B17" s="4">
        <f>SUM(B11:B16)</f>
        <v>336440.7</v>
      </c>
      <c r="C17" s="17">
        <f>SUM(C11:C16)</f>
        <v>339491.89999999997</v>
      </c>
      <c r="D17" s="17">
        <f>SUM(D11:D16)</f>
        <v>295445.5</v>
      </c>
      <c r="E17" s="4">
        <f>SUM(E11:E16)</f>
        <v>166581</v>
      </c>
      <c r="F17" s="4">
        <f t="shared" si="0"/>
        <v>128864.5</v>
      </c>
      <c r="G17" s="4">
        <f t="shared" si="2"/>
        <v>100</v>
      </c>
      <c r="H17" s="4">
        <f t="shared" si="3"/>
        <v>49.06773917139113</v>
      </c>
      <c r="I17" s="4">
        <f t="shared" si="4"/>
        <v>56.38298772531651</v>
      </c>
      <c r="J17" s="4">
        <f t="shared" si="1"/>
        <v>49.51273731150839</v>
      </c>
    </row>
    <row r="18" spans="1:2" ht="42.75" customHeight="1">
      <c r="A18" s="26"/>
      <c r="B18" s="26"/>
    </row>
    <row r="19" spans="1:2" ht="42.75" customHeight="1">
      <c r="A19" s="26"/>
      <c r="B19" s="26"/>
    </row>
  </sheetData>
  <sheetProtection/>
  <mergeCells count="6">
    <mergeCell ref="H9:J9"/>
    <mergeCell ref="A4:J4"/>
    <mergeCell ref="A9:A10"/>
    <mergeCell ref="C9:C10"/>
    <mergeCell ref="D9:G9"/>
    <mergeCell ref="B9:B10"/>
  </mergeCells>
  <printOptions/>
  <pageMargins left="0.29" right="0.17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Петрова Татьяна И.</cp:lastModifiedBy>
  <cp:lastPrinted>2017-05-11T05:31:19Z</cp:lastPrinted>
  <dcterms:created xsi:type="dcterms:W3CDTF">2002-03-11T10:22:12Z</dcterms:created>
  <dcterms:modified xsi:type="dcterms:W3CDTF">2017-11-08T09:38:38Z</dcterms:modified>
  <cp:category/>
  <cp:version/>
  <cp:contentType/>
  <cp:contentStatus/>
</cp:coreProperties>
</file>