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525" windowWidth="16230" windowHeight="12075" activeTab="0"/>
  </bookViews>
  <sheets>
    <sheet name="прилож.2.1 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<sst xmlns="http://schemas.openxmlformats.org/spreadsheetml/2006/main" count="91" uniqueCount="84">
  <si>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Сумма (тыс.руб.)</t>
  </si>
  <si>
    <t>Код бюджетной классификации</t>
  </si>
  <si>
    <t xml:space="preserve">           Источники доходов</t>
  </si>
  <si>
    <t>Иные межбюджетные трансферты</t>
  </si>
  <si>
    <t xml:space="preserve"> 2 02 00000 00 0000 000</t>
  </si>
  <si>
    <t xml:space="preserve">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</si>
  <si>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</si>
  <si>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</si>
  <si>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</si>
  <si>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                    Ленинградской области</t>
  </si>
  <si>
    <t>Субсидии бюджетам бюджетной системы Российской Федерации (межбюджетные субсидии)</t>
  </si>
  <si>
    <t xml:space="preserve">                                                                                                                                 Приложение  2.1</t>
  </si>
  <si>
    <t>Всего</t>
  </si>
  <si>
    <t>1</t>
  </si>
  <si>
    <t>1.1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</si>
  <si>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</si>
  <si>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</si>
  <si>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</si>
  <si>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</si>
  <si>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</si>
  <si>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</si>
  <si>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</si>
  <si>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</si>
  <si>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</si>
  <si>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№ п\п</t>
  </si>
  <si>
    <t>Доп.КД</t>
  </si>
  <si>
    <t>Безвозмездные поступления от других бюджетов бюджетной системы Российской федерации</t>
  </si>
  <si>
    <t xml:space="preserve">  Дотации бюджетам городских поселений на выравнивание бюджетной обеспеченности (из регионального фонда финансовой поддержки муниципальных образований)</t>
  </si>
  <si>
    <t>3</t>
  </si>
  <si>
    <t>3.1</t>
  </si>
  <si>
    <t>2.9</t>
  </si>
  <si>
    <t>088</t>
  </si>
  <si>
    <t xml:space="preserve">  Дотации бюджетам городских поселений на выравнивание бюджетной обеспеченности (из районного фонда финансовой поддержки муниципальных образований)</t>
  </si>
  <si>
    <t>1.2</t>
  </si>
  <si>
    <t>2.10</t>
  </si>
  <si>
    <t>2.11</t>
  </si>
  <si>
    <t>2.12</t>
  </si>
  <si>
    <t xml:space="preserve"> 2 02 10000 00 0000 151</t>
  </si>
  <si>
    <t xml:space="preserve"> 2 02 15001 13 0000 151</t>
  </si>
  <si>
    <t>2 02 20051 13 0000 151</t>
  </si>
  <si>
    <t xml:space="preserve">ССубсидии бюджетам городских поселений на реализацию федеральных целевых программ (на мероприятия подпрограммы "Обеспечение жильем молодых семей" федеральной целевой программы "Жилище" на 2015 - 2020 годы) </t>
  </si>
  <si>
    <t>2 02 20077 13 0000  151</t>
  </si>
  <si>
    <t>Субсидии бюджетам городских поселений на софинансирование капитальных вложений в объекты муниципальной собственности (на мероприятия по строительству и реконструкции объектов водоснабжения, водоотведения и очистки сточных вод)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</si>
  <si>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</si>
  <si>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значения)</t>
  </si>
  <si>
    <t xml:space="preserve"> 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</si>
  <si>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предпринимательства)</t>
  </si>
  <si>
    <t>2 02 25527 13 0000 151</t>
  </si>
  <si>
    <t xml:space="preserve"> 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(для софинансирования муниципальных программ поддержки и развития субъектов малого и среднего предпринимательства бюджетам муниципальных образований моногородов Ленинградской области) </t>
  </si>
  <si>
    <t xml:space="preserve"> 2 02 25555 13 0000 151</t>
  </si>
  <si>
    <t xml:space="preserve">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Федерации)</t>
  </si>
  <si>
    <t xml:space="preserve"> 2 02 29999 13 0000 151</t>
  </si>
  <si>
    <t xml:space="preserve">Прочие субсидии бюджетам городских поселений (на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самоуправления») </t>
  </si>
  <si>
    <t xml:space="preserve"> Прочие субсидии бюджетам городских поселений (на обеспечение выплат стимулирующего характера работникам муниципальных учреждений культуры Ленинградской области)</t>
  </si>
  <si>
    <t>Прочие субсидии бюджетам городских поселений (на жилье для молодежи )</t>
  </si>
  <si>
    <t>Прочие субсидии бюджетам городских поселений (на реализацию областного закона от 12 мая 2015 года № 42-оз )</t>
  </si>
  <si>
    <t>Прочие субсидии бюджетам городских поселений (на реализацию мероприятий по повышению надежности и энергетической эффективности в системах водоснабжения и водоотведения)</t>
  </si>
  <si>
    <t xml:space="preserve"> 2 02 30000 00 0000 151</t>
  </si>
  <si>
    <t xml:space="preserve"> Субвенции бюджетам бюджетной системы Российской Федерации</t>
  </si>
  <si>
    <t xml:space="preserve">  Дотации бюджетам бюджетной системы Российской Федерации</t>
  </si>
  <si>
    <t xml:space="preserve"> Безвозмездные поступления от других бюджетов бюджетной системы Российской Федерации</t>
  </si>
  <si>
    <t xml:space="preserve">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</si>
  <si>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(на осуществление первичного воинского учета на территориях, где отсутствуют военные комиссариаты)</t>
  </si>
  <si>
    <t>2 02 40014 13 0000 151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</si>
  <si>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организацию обслуживания межпоселенческого библиотечного фонда) </t>
  </si>
  <si>
    <t>2 02 49999 13 0000 151</t>
  </si>
  <si>
    <t>Прочие межбюджетные трансферты, передаваемые бюджетам городских поселений (на подготовку и проведение мероприятий, посвященных Дню образования Ленинградской области)</t>
  </si>
  <si>
    <t>Прочие межбюджетные трансферты, передаваемые бюджетам городских поселений (на выполнение указов Президента РФ от 07.05.2012 г.)</t>
  </si>
  <si>
    <t>от 15.12.2016 № 232-гсд</t>
  </si>
  <si>
    <t xml:space="preserve"> на 2017 год</t>
  </si>
  <si>
    <t xml:space="preserve"> 2 02 40000 00 0000 151</t>
  </si>
  <si>
    <t xml:space="preserve"> 2 02 20000 00 0000 151</t>
  </si>
  <si>
    <t>2 02 25519 13 0000 151</t>
  </si>
  <si>
    <t>Субсидия бюджетам городских поселений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</si>
  <si>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2 02 45160 13 0000 151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</si>
  <si>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(на проведение неотложных работ по аварийному ремонту скважины и подводящих коммуникаций за счет резервного фонда Правительства ЛО)</t>
  </si>
  <si>
    <t>2.13</t>
  </si>
  <si>
    <t>Прочие субсидии бюджетам городских поселений (на реализацию мероприятий по подготовке объектов теплоснабжения к отопительному сезону на территории Ленинградской области)</t>
  </si>
  <si>
    <t>4</t>
  </si>
  <si>
    <t>4.1</t>
  </si>
  <si>
    <t>4.2</t>
  </si>
  <si>
    <t>4.3</t>
  </si>
  <si>
    <t>4.4</t>
  </si>
  <si>
    <t>(в редакции решения совета депутатов от  28.11.2017 № 315-гсд)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</si>
</sst>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Font="1" applyAlignment="1">
      <alignment/>
    </xf>
    <xf numFmtId="49" fontId="4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0" fillId="0" borderId="11" xfId="0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179" fontId="0" fillId="33" borderId="18" xfId="0" applyNumberFormat="1" applyFont="1" applyFill="1" applyBorder="1" applyAlignment="1">
      <alignment/>
    </xf>
    <xf numFmtId="173" fontId="0" fillId="33" borderId="0" xfId="0" applyNumberFormat="1" applyFill="1" applyAlignment="1">
      <alignment/>
    </xf>
    <xf numFmtId="173" fontId="0" fillId="33" borderId="0" xfId="0" applyNumberFormat="1" applyFill="1" applyAlignment="1">
      <alignment horizontal="right"/>
    </xf>
    <xf numFmtId="179" fontId="1" fillId="33" borderId="19" xfId="0" applyNumberFormat="1" applyFont="1" applyFill="1" applyBorder="1" applyAlignment="1">
      <alignment/>
    </xf>
    <xf numFmtId="179" fontId="2" fillId="33" borderId="19" xfId="0" applyNumberFormat="1" applyFont="1" applyFill="1" applyBorder="1" applyAlignment="1">
      <alignment/>
    </xf>
    <xf numFmtId="179" fontId="0" fillId="33" borderId="19" xfId="0" applyNumberFormat="1" applyFont="1" applyFill="1" applyBorder="1" applyAlignment="1">
      <alignment/>
    </xf>
    <xf numFmtId="179" fontId="2" fillId="33" borderId="18" xfId="0" applyNumberFormat="1" applyFont="1" applyFill="1" applyBorder="1" applyAlignment="1">
      <alignment/>
    </xf>
    <xf numFmtId="179" fontId="1" fillId="33" borderId="20" xfId="0" applyNumberFormat="1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NumberFormat="1" applyFill="1" applyAlignment="1">
      <alignment horizontal="right"/>
    </xf>
    <xf numFmtId="0" fontId="0" fillId="0" borderId="21" xfId="0" applyBorder="1" applyAlignment="1">
      <alignment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73" fontId="2" fillId="33" borderId="31" xfId="0" applyNumberFormat="1" applyFont="1" applyFill="1" applyBorder="1" applyAlignment="1">
      <alignment horizontal="center" wrapText="1"/>
    </xf>
    <xf numFmtId="173" fontId="2" fillId="33" borderId="3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5.75390625" style="8" customWidth="1"/>
    <col min="2" max="2" width="9.125" style="19" hidden="1" customWidth="1"/>
    <col min="3" max="3" width="21.125" style="0" customWidth="1"/>
    <col min="4" max="4" width="94.625" style="0" customWidth="1"/>
    <col min="5" max="5" width="18.75390625" style="27" customWidth="1"/>
  </cols>
  <sheetData>
    <row r="1" ht="12.75">
      <c r="B1" s="1"/>
    </row>
    <row r="2" spans="2:5" ht="12.75">
      <c r="B2" s="1"/>
      <c r="E2" s="34" t="s">
        <v>11</v>
      </c>
    </row>
    <row r="3" spans="2:5" ht="12.75">
      <c r="B3" s="1"/>
      <c r="E3" s="34" t="s">
        <v>5</v>
      </c>
    </row>
    <row r="4" spans="2:5" ht="12.75">
      <c r="B4" s="1"/>
      <c r="E4" s="34" t="s">
        <v>6</v>
      </c>
    </row>
    <row r="5" spans="2:5" ht="12.75">
      <c r="B5" s="1"/>
      <c r="E5" s="34" t="s">
        <v>7</v>
      </c>
    </row>
    <row r="6" spans="2:5" ht="12.75">
      <c r="B6" s="1"/>
      <c r="E6" s="34" t="s">
        <v>8</v>
      </c>
    </row>
    <row r="7" spans="2:5" ht="12.75">
      <c r="B7" s="1"/>
      <c r="E7" s="34" t="s">
        <v>9</v>
      </c>
    </row>
    <row r="8" spans="2:5" ht="12.75">
      <c r="B8" s="1"/>
      <c r="E8" s="35" t="s">
        <v>68</v>
      </c>
    </row>
    <row r="9" ht="12.75">
      <c r="E9" s="28" t="s">
        <v>83</v>
      </c>
    </row>
    <row r="10" ht="12.75">
      <c r="E10" s="28"/>
    </row>
    <row r="12" spans="2:5" ht="15.75">
      <c r="B12" s="1"/>
      <c r="C12" s="43" t="s">
        <v>26</v>
      </c>
      <c r="D12" s="43"/>
      <c r="E12" s="43"/>
    </row>
    <row r="13" spans="2:5" ht="15.75">
      <c r="B13" s="1"/>
      <c r="C13" s="43" t="s">
        <v>69</v>
      </c>
      <c r="D13" s="43"/>
      <c r="E13" s="43"/>
    </row>
    <row r="14" spans="2:4" ht="15" thickBot="1">
      <c r="B14" s="1"/>
      <c r="D14" s="2"/>
    </row>
    <row r="15" spans="1:5" s="5" customFormat="1" ht="12.75">
      <c r="A15" s="37" t="s">
        <v>24</v>
      </c>
      <c r="B15" s="39" t="s">
        <v>25</v>
      </c>
      <c r="C15" s="44" t="s">
        <v>1</v>
      </c>
      <c r="D15" s="46" t="s">
        <v>2</v>
      </c>
      <c r="E15" s="48" t="s">
        <v>0</v>
      </c>
    </row>
    <row r="16" spans="1:5" s="5" customFormat="1" ht="18.75" customHeight="1" thickBot="1">
      <c r="A16" s="38"/>
      <c r="B16" s="40"/>
      <c r="C16" s="45"/>
      <c r="D16" s="47"/>
      <c r="E16" s="49"/>
    </row>
    <row r="17" spans="1:7" s="2" customFormat="1" ht="31.5" customHeight="1">
      <c r="A17" s="15"/>
      <c r="B17" s="16"/>
      <c r="C17" s="11" t="s">
        <v>4</v>
      </c>
      <c r="D17" s="9" t="s">
        <v>60</v>
      </c>
      <c r="E17" s="29">
        <f>E18+E21+E37+E35</f>
        <v>172362.49999999997</v>
      </c>
      <c r="G17" s="10"/>
    </row>
    <row r="18" spans="1:5" s="5" customFormat="1" ht="20.25" customHeight="1">
      <c r="A18" s="13" t="s">
        <v>13</v>
      </c>
      <c r="B18" s="17"/>
      <c r="C18" s="11" t="s">
        <v>37</v>
      </c>
      <c r="D18" s="7" t="s">
        <v>59</v>
      </c>
      <c r="E18" s="30">
        <f>SUM(E19:E20)</f>
        <v>51091.5</v>
      </c>
    </row>
    <row r="19" spans="1:5" ht="28.5" customHeight="1">
      <c r="A19" s="14" t="s">
        <v>14</v>
      </c>
      <c r="B19" s="17">
        <v>202</v>
      </c>
      <c r="C19" s="12" t="s">
        <v>38</v>
      </c>
      <c r="D19" s="3" t="s">
        <v>27</v>
      </c>
      <c r="E19" s="31">
        <v>43567.1</v>
      </c>
    </row>
    <row r="20" spans="1:5" ht="28.5" customHeight="1">
      <c r="A20" s="14" t="s">
        <v>33</v>
      </c>
      <c r="B20" s="17">
        <v>202</v>
      </c>
      <c r="C20" s="12" t="s">
        <v>38</v>
      </c>
      <c r="D20" s="3" t="s">
        <v>32</v>
      </c>
      <c r="E20" s="31">
        <v>7524.4</v>
      </c>
    </row>
    <row r="21" spans="1:5" s="5" customFormat="1" ht="19.5" customHeight="1">
      <c r="A21" s="13" t="s">
        <v>15</v>
      </c>
      <c r="B21" s="17"/>
      <c r="C21" s="11" t="s">
        <v>71</v>
      </c>
      <c r="D21" s="7" t="s">
        <v>10</v>
      </c>
      <c r="E21" s="30">
        <f>SUM(E22:E34)</f>
        <v>98263.4</v>
      </c>
    </row>
    <row r="22" spans="1:5" ht="39" customHeight="1">
      <c r="A22" s="14" t="s">
        <v>16</v>
      </c>
      <c r="B22" s="17">
        <v>608</v>
      </c>
      <c r="C22" s="12" t="s">
        <v>39</v>
      </c>
      <c r="D22" s="3" t="s">
        <v>40</v>
      </c>
      <c r="E22" s="26">
        <v>1798.4</v>
      </c>
    </row>
    <row r="23" spans="1:5" ht="37.5" customHeight="1">
      <c r="A23" s="14" t="s">
        <v>17</v>
      </c>
      <c r="B23" s="17"/>
      <c r="C23" s="12" t="s">
        <v>41</v>
      </c>
      <c r="D23" s="3" t="s">
        <v>42</v>
      </c>
      <c r="E23" s="26">
        <f>15000-10000</f>
        <v>5000</v>
      </c>
    </row>
    <row r="24" spans="1:5" ht="54.75" customHeight="1">
      <c r="A24" s="14" t="s">
        <v>18</v>
      </c>
      <c r="B24" s="17">
        <v>820</v>
      </c>
      <c r="C24" s="12" t="s">
        <v>43</v>
      </c>
      <c r="D24" s="3" t="s">
        <v>44</v>
      </c>
      <c r="E24" s="26">
        <v>1715.8</v>
      </c>
    </row>
    <row r="25" spans="1:5" ht="40.5" customHeight="1">
      <c r="A25" s="14" t="s">
        <v>19</v>
      </c>
      <c r="B25" s="17"/>
      <c r="C25" s="12" t="s">
        <v>72</v>
      </c>
      <c r="D25" s="3" t="s">
        <v>73</v>
      </c>
      <c r="E25" s="26">
        <v>120.8</v>
      </c>
    </row>
    <row r="26" spans="1:5" ht="65.25" customHeight="1">
      <c r="A26" s="14" t="s">
        <v>20</v>
      </c>
      <c r="B26" s="17">
        <v>656</v>
      </c>
      <c r="C26" s="21" t="s">
        <v>45</v>
      </c>
      <c r="D26" s="3" t="s">
        <v>46</v>
      </c>
      <c r="E26" s="26">
        <v>8273.9</v>
      </c>
    </row>
    <row r="27" spans="1:5" ht="65.25" customHeight="1">
      <c r="A27" s="14" t="s">
        <v>21</v>
      </c>
      <c r="B27" s="17">
        <v>693</v>
      </c>
      <c r="C27" s="21" t="s">
        <v>47</v>
      </c>
      <c r="D27" s="3" t="s">
        <v>48</v>
      </c>
      <c r="E27" s="26">
        <v>4955</v>
      </c>
    </row>
    <row r="28" spans="1:5" ht="66.75" customHeight="1">
      <c r="A28" s="14" t="s">
        <v>22</v>
      </c>
      <c r="B28" s="17">
        <v>628</v>
      </c>
      <c r="C28" s="12" t="s">
        <v>49</v>
      </c>
      <c r="D28" s="3" t="s">
        <v>50</v>
      </c>
      <c r="E28" s="26">
        <v>35000</v>
      </c>
    </row>
    <row r="29" spans="1:5" ht="40.5" customHeight="1">
      <c r="A29" s="14" t="s">
        <v>23</v>
      </c>
      <c r="B29" s="17">
        <v>655</v>
      </c>
      <c r="C29" s="12" t="s">
        <v>51</v>
      </c>
      <c r="D29" s="3" t="s">
        <v>52</v>
      </c>
      <c r="E29" s="26">
        <v>1150.8</v>
      </c>
    </row>
    <row r="30" spans="1:5" ht="31.5" customHeight="1">
      <c r="A30" s="14" t="s">
        <v>30</v>
      </c>
      <c r="B30" s="17">
        <v>697</v>
      </c>
      <c r="C30" s="12" t="s">
        <v>51</v>
      </c>
      <c r="D30" s="3" t="s">
        <v>53</v>
      </c>
      <c r="E30" s="26">
        <v>10410</v>
      </c>
    </row>
    <row r="31" spans="1:5" ht="21.75" customHeight="1">
      <c r="A31" s="14" t="s">
        <v>34</v>
      </c>
      <c r="B31" s="17">
        <v>811</v>
      </c>
      <c r="C31" s="12" t="s">
        <v>51</v>
      </c>
      <c r="D31" s="3" t="s">
        <v>54</v>
      </c>
      <c r="E31" s="26">
        <v>2554</v>
      </c>
    </row>
    <row r="32" spans="1:5" ht="32.25" customHeight="1">
      <c r="A32" s="14" t="s">
        <v>35</v>
      </c>
      <c r="B32" s="24">
        <v>854</v>
      </c>
      <c r="C32" s="25" t="s">
        <v>51</v>
      </c>
      <c r="D32" s="3" t="s">
        <v>55</v>
      </c>
      <c r="E32" s="26">
        <v>3260.5</v>
      </c>
    </row>
    <row r="33" spans="1:5" ht="27" customHeight="1">
      <c r="A33" s="14" t="s">
        <v>36</v>
      </c>
      <c r="B33" s="24">
        <v>854</v>
      </c>
      <c r="C33" s="25" t="s">
        <v>51</v>
      </c>
      <c r="D33" s="3" t="s">
        <v>56</v>
      </c>
      <c r="E33" s="26">
        <v>15171.9</v>
      </c>
    </row>
    <row r="34" spans="1:5" ht="27" customHeight="1">
      <c r="A34" s="14" t="s">
        <v>76</v>
      </c>
      <c r="B34" s="24">
        <v>854</v>
      </c>
      <c r="C34" s="25" t="s">
        <v>51</v>
      </c>
      <c r="D34" s="3" t="s">
        <v>77</v>
      </c>
      <c r="E34" s="26">
        <v>8852.3</v>
      </c>
    </row>
    <row r="35" spans="1:5" ht="17.25" customHeight="1">
      <c r="A35" s="13" t="s">
        <v>28</v>
      </c>
      <c r="B35" s="24"/>
      <c r="C35" s="11" t="s">
        <v>57</v>
      </c>
      <c r="D35" s="7" t="s">
        <v>58</v>
      </c>
      <c r="E35" s="32">
        <f>SUM(E36)</f>
        <v>1736.3</v>
      </c>
    </row>
    <row r="36" spans="1:5" ht="39" customHeight="1">
      <c r="A36" s="14" t="s">
        <v>29</v>
      </c>
      <c r="B36" s="24">
        <v>854</v>
      </c>
      <c r="C36" s="25" t="s">
        <v>61</v>
      </c>
      <c r="D36" s="3" t="s">
        <v>62</v>
      </c>
      <c r="E36" s="26">
        <v>1736.3</v>
      </c>
    </row>
    <row r="37" spans="1:5" s="5" customFormat="1" ht="17.25" customHeight="1">
      <c r="A37" s="13" t="s">
        <v>78</v>
      </c>
      <c r="B37" s="17"/>
      <c r="C37" s="11" t="s">
        <v>70</v>
      </c>
      <c r="D37" s="7" t="s">
        <v>3</v>
      </c>
      <c r="E37" s="32">
        <f>SUM(E38:E41)</f>
        <v>21271.3</v>
      </c>
    </row>
    <row r="38" spans="1:5" ht="37.5" customHeight="1">
      <c r="A38" s="14" t="s">
        <v>79</v>
      </c>
      <c r="B38" s="17">
        <v>715</v>
      </c>
      <c r="C38" s="12" t="s">
        <v>63</v>
      </c>
      <c r="D38" s="3" t="s">
        <v>64</v>
      </c>
      <c r="E38" s="26">
        <v>1265.1</v>
      </c>
    </row>
    <row r="39" spans="1:5" ht="50.25" customHeight="1">
      <c r="A39" s="14" t="s">
        <v>80</v>
      </c>
      <c r="B39" s="17"/>
      <c r="C39" s="12" t="s">
        <v>74</v>
      </c>
      <c r="D39" s="36" t="s">
        <v>75</v>
      </c>
      <c r="E39" s="26">
        <v>2089.7</v>
      </c>
    </row>
    <row r="40" spans="1:5" ht="26.25" customHeight="1">
      <c r="A40" s="14" t="s">
        <v>81</v>
      </c>
      <c r="B40" s="17">
        <v>90.642</v>
      </c>
      <c r="C40" s="12" t="s">
        <v>65</v>
      </c>
      <c r="D40" s="6" t="s">
        <v>66</v>
      </c>
      <c r="E40" s="26">
        <v>6400</v>
      </c>
    </row>
    <row r="41" spans="1:5" ht="25.5" customHeight="1" thickBot="1">
      <c r="A41" s="14" t="s">
        <v>82</v>
      </c>
      <c r="B41" s="22" t="s">
        <v>31</v>
      </c>
      <c r="C41" s="12" t="s">
        <v>65</v>
      </c>
      <c r="D41" s="23" t="s">
        <v>67</v>
      </c>
      <c r="E41" s="26">
        <f>10410+1106.5</f>
        <v>11516.5</v>
      </c>
    </row>
    <row r="42" spans="1:5" s="4" customFormat="1" ht="18" customHeight="1" thickBot="1">
      <c r="A42" s="20"/>
      <c r="B42" s="18"/>
      <c r="C42" s="41" t="s">
        <v>12</v>
      </c>
      <c r="D42" s="42"/>
      <c r="E42" s="33">
        <f>E37+E21+E18+E35</f>
        <v>172362.5</v>
      </c>
    </row>
  </sheetData>
  <sheetProtection/>
  <mergeCells count="8">
    <mergeCell ref="A15:A16"/>
    <mergeCell ref="B15:B16"/>
    <mergeCell ref="C42:D42"/>
    <mergeCell ref="C12:E12"/>
    <mergeCell ref="C13:E13"/>
    <mergeCell ref="C15:C16"/>
    <mergeCell ref="D15:D16"/>
    <mergeCell ref="E15:E16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2017-11-29T11:38:57Z</cp:lastPrinted>
  <dcterms:created xsi:type="dcterms:W3CDTF">2005-12-20T08:48:21Z</dcterms:created>
  <dcterms:modified xsi:type="dcterms:W3CDTF">2017-11-29T11:39:03Z</dcterms:modified>
  <cp:category/>
  <cp:version/>
  <cp:contentType/>
  <cp:contentStatus/>
</cp:coreProperties>
</file>