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<sst xmlns="http://schemas.openxmlformats.org/spreadsheetml/2006/main" count="37" uniqueCount="37">
  <si>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</si>
  <si>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</si>
  <si>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</si>
  <si>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</si>
  <si>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</si>
  <si>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</si>
  <si>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</si>
  <si>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</si>
  <si>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</si>
  <si>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</si>
  <si>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</si>
  <si>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</si>
  <si>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</si>
  <si>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</si>
  <si>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</si>
  <si>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</si>
  <si>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</si>
  <si>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</si>
  <si>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</si>
  <si>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</si>
  <si>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</si>
  <si>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</si>
  <si>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</si>
  <si>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</si>
  <si>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</si>
  <si>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</si>
  <si>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</si>
  <si>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</si>
  <si>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</si>
  <si>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</si>
  <si>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</si>
  <si>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</si>
  <si>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</si>
  <si>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</si>
  <si>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2023 год</t>
  </si>
  <si>
    <t xml:space="preserve">                                                                          от 22.12.2022 № 222 - гсд</t>
  </si>
  <si>
    <t>(в редакции решения совета депутатов от 19.12.2023 № 280-гсд)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</si>
</sst>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0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0" fillId="0" borderId="12" xfId="0" applyNumberFormat="1" applyFont="1" applyBorder="1" applyAlignment="1">
      <alignment/>
    </xf>
    <xf numFmtId="190" fontId="0" fillId="0" borderId="0" xfId="0" applyNumberFormat="1" applyAlignment="1">
      <alignment/>
    </xf>
    <xf numFmtId="190" fontId="5" fillId="0" borderId="0" xfId="0" applyNumberFormat="1" applyFont="1" applyAlignment="1">
      <alignment/>
    </xf>
    <xf numFmtId="190" fontId="6" fillId="0" borderId="0" xfId="0" applyNumberFormat="1" applyFont="1" applyAlignment="1">
      <alignment/>
    </xf>
    <xf numFmtId="190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A10" sqref="A10:C10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25.57421875" style="23" customWidth="1"/>
    <col min="4" max="4" width="25.57421875" style="32" hidden="1" customWidth="1"/>
    <col min="5" max="5" width="25.57421875" style="0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ht="12.75" customHeight="1">
      <c r="C7" s="29" t="s">
        <v>35</v>
      </c>
    </row>
    <row r="8" ht="12.75">
      <c r="C8" s="30" t="s">
        <v>36</v>
      </c>
    </row>
    <row r="10" spans="1:10" ht="15">
      <c r="A10" s="36" t="s">
        <v>4</v>
      </c>
      <c r="B10" s="36"/>
      <c r="C10" s="36"/>
      <c r="J10" s="1"/>
    </row>
    <row r="11" spans="1:3" ht="15">
      <c r="A11" s="36" t="s">
        <v>16</v>
      </c>
      <c r="B11" s="36"/>
      <c r="C11" s="36"/>
    </row>
    <row r="12" spans="1:3" ht="15">
      <c r="A12" s="36" t="s">
        <v>14</v>
      </c>
      <c r="B12" s="36"/>
      <c r="C12" s="36"/>
    </row>
    <row r="13" spans="1:3" ht="15">
      <c r="A13" s="36" t="s">
        <v>34</v>
      </c>
      <c r="B13" s="36"/>
      <c r="C13" s="36"/>
    </row>
    <row r="14" spans="1:3" ht="15">
      <c r="A14" s="2"/>
      <c r="B14" s="2"/>
      <c r="C14" s="2"/>
    </row>
    <row r="16" spans="1:3" ht="12.75" customHeight="1">
      <c r="A16" s="37" t="s">
        <v>5</v>
      </c>
      <c r="B16" s="3" t="s">
        <v>6</v>
      </c>
      <c r="C16" s="38" t="s">
        <v>7</v>
      </c>
    </row>
    <row r="17" spans="1:3" ht="12.75" customHeight="1">
      <c r="A17" s="37"/>
      <c r="B17" s="4" t="s">
        <v>8</v>
      </c>
      <c r="C17" s="38"/>
    </row>
    <row r="18" spans="1:4" s="7" customFormat="1" ht="31.5">
      <c r="A18" s="5" t="s">
        <v>17</v>
      </c>
      <c r="B18" s="6" t="s">
        <v>9</v>
      </c>
      <c r="C18" s="24">
        <f>C20+C23+C26</f>
        <v>4955.200000000012</v>
      </c>
      <c r="D18" s="33"/>
    </row>
    <row r="19" spans="1:4" s="10" customFormat="1" ht="15.75">
      <c r="A19" s="8"/>
      <c r="B19" s="9" t="s">
        <v>10</v>
      </c>
      <c r="C19" s="25"/>
      <c r="D19" s="34"/>
    </row>
    <row r="20" spans="1:5" ht="31.5">
      <c r="A20" s="8" t="s">
        <v>18</v>
      </c>
      <c r="B20" s="11" t="s">
        <v>11</v>
      </c>
      <c r="C20" s="26">
        <f>C21+C22</f>
        <v>0</v>
      </c>
      <c r="E20" s="12"/>
    </row>
    <row r="21" spans="1:4" s="15" customFormat="1" ht="48" customHeight="1">
      <c r="A21" s="13" t="s">
        <v>22</v>
      </c>
      <c r="B21" s="14" t="s">
        <v>28</v>
      </c>
      <c r="C21" s="27">
        <f>16749.7-16749.7</f>
        <v>0</v>
      </c>
      <c r="D21" s="35">
        <v>-16749.7</v>
      </c>
    </row>
    <row r="22" spans="1:4" s="15" customFormat="1" ht="48" customHeight="1" hidden="1">
      <c r="A22" s="13" t="s">
        <v>23</v>
      </c>
      <c r="B22" s="14" t="s">
        <v>29</v>
      </c>
      <c r="C22" s="27"/>
      <c r="D22" s="35"/>
    </row>
    <row r="23" spans="1:3" ht="31.5" hidden="1">
      <c r="A23" s="8" t="s">
        <v>21</v>
      </c>
      <c r="B23" s="16" t="s">
        <v>20</v>
      </c>
      <c r="C23" s="31">
        <f>C24+C25</f>
        <v>0</v>
      </c>
    </row>
    <row r="24" spans="1:5" s="15" customFormat="1" ht="63" hidden="1">
      <c r="A24" s="17" t="s">
        <v>24</v>
      </c>
      <c r="B24" s="18" t="s">
        <v>32</v>
      </c>
      <c r="C24" s="27">
        <v>0</v>
      </c>
      <c r="D24" s="35"/>
      <c r="E24" s="19"/>
    </row>
    <row r="25" spans="1:5" s="15" customFormat="1" ht="63" hidden="1">
      <c r="A25" s="17" t="s">
        <v>25</v>
      </c>
      <c r="B25" s="14" t="s">
        <v>33</v>
      </c>
      <c r="C25" s="28">
        <v>0</v>
      </c>
      <c r="D25" s="35"/>
      <c r="E25" s="19"/>
    </row>
    <row r="26" spans="1:4" ht="33" customHeight="1">
      <c r="A26" s="20" t="s">
        <v>19</v>
      </c>
      <c r="B26" s="16" t="s">
        <v>12</v>
      </c>
      <c r="C26" s="26">
        <f>C27+C28</f>
        <v>4955.200000000012</v>
      </c>
      <c r="D26" s="32">
        <f>-3229.15809-2.676-1495.7-0.06591-1775-10.8-601.1</f>
        <v>-7114.500000000001</v>
      </c>
    </row>
    <row r="27" spans="1:5" s="15" customFormat="1" ht="31.5">
      <c r="A27" s="17" t="s">
        <v>26</v>
      </c>
      <c r="B27" s="18" t="s">
        <v>30</v>
      </c>
      <c r="C27" s="28">
        <f>-(373500.6+C21+C24)</f>
        <v>-373500.6</v>
      </c>
      <c r="D27" s="35"/>
      <c r="E27" s="19"/>
    </row>
    <row r="28" spans="1:5" s="15" customFormat="1" ht="31.5">
      <c r="A28" s="17" t="s">
        <v>27</v>
      </c>
      <c r="B28" s="14" t="s">
        <v>31</v>
      </c>
      <c r="C28" s="28">
        <f>378455.8-C22-C25</f>
        <v>378455.8</v>
      </c>
      <c r="D28" s="35"/>
      <c r="E28" s="19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2012-10-24T07:12:00Z</cp:lastPrinted>
  <dcterms:created xsi:type="dcterms:W3CDTF">1996-10-08T23:32:33Z</dcterms:created>
  <dcterms:modified xsi:type="dcterms:W3CDTF">2024-01-11T13:33:49Z</dcterms:modified>
  <cp:category/>
  <cp:version/>
  <cp:contentType/>
  <cp:contentStatus/>
</cp:coreProperties>
</file>