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<sst xmlns="http://schemas.openxmlformats.org/spreadsheetml/2006/main" count="31" uniqueCount="30">
  <si>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</si>
  <si>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</si>
  <si>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</si>
  <si>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</si>
  <si>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</si>
  <si>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</si>
  <si>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</si>
  <si>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</si>
  <si>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</si>
  <si>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</si>
  <si>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</si>
  <si>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</si>
  <si>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</si>
  <si>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</si>
  <si>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</si>
  <si>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</si>
  <si>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</si>
  <si>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</si>
  <si>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</si>
  <si>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</si>
  <si>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</si>
  <si>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</si>
  <si>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</si>
  <si>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</si>
  <si>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</si>
  <si>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2024 год</t>
  </si>
  <si>
    <t>к решению совета депутатов</t>
  </si>
  <si>
    <t xml:space="preserve"> от       . 12.2022   №   ***-рсд</t>
  </si>
  <si>
    <t>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</si>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</sst>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1087;&#1088;&#1080;&#1083;.%202.1%20&#1076;&#1086;&#1093;&#1086;&#1076;&#1099;%202024-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.1 на 2024-2025"/>
      <sheetName val="Доп.норматив 2024-20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6"/>
      <c r="D1" s="16" t="s">
        <v>24</v>
      </c>
    </row>
    <row r="2" spans="3:4" ht="12.75">
      <c r="C2" s="16"/>
      <c r="D2" s="16" t="s">
        <v>26</v>
      </c>
    </row>
    <row r="3" spans="3:4" ht="12.75">
      <c r="C3" s="16"/>
      <c r="D3" s="16" t="s">
        <v>12</v>
      </c>
    </row>
    <row r="4" spans="3:4" ht="12.75">
      <c r="C4" s="16"/>
      <c r="D4" s="16" t="s">
        <v>13</v>
      </c>
    </row>
    <row r="5" spans="3:4" ht="12.75">
      <c r="C5" s="16"/>
      <c r="D5" s="16" t="s">
        <v>14</v>
      </c>
    </row>
    <row r="6" spans="2:4" ht="12.75">
      <c r="B6" s="9"/>
      <c r="C6" s="17"/>
      <c r="D6" s="17" t="s">
        <v>27</v>
      </c>
    </row>
    <row r="8" spans="1:4" ht="15.75">
      <c r="A8" s="27" t="s">
        <v>4</v>
      </c>
      <c r="B8" s="27"/>
      <c r="C8" s="27"/>
      <c r="D8" s="27"/>
    </row>
    <row r="9" spans="1:4" ht="15.75">
      <c r="A9" s="28" t="s">
        <v>16</v>
      </c>
      <c r="B9" s="28"/>
      <c r="C9" s="28"/>
      <c r="D9" s="28"/>
    </row>
    <row r="10" spans="1:4" ht="15.75">
      <c r="A10" s="28" t="s">
        <v>13</v>
      </c>
      <c r="B10" s="28"/>
      <c r="C10" s="28"/>
      <c r="D10" s="28"/>
    </row>
    <row r="11" spans="1:4" ht="15.75">
      <c r="A11" s="27" t="s">
        <v>28</v>
      </c>
      <c r="B11" s="27"/>
      <c r="C11" s="27"/>
      <c r="D11" s="27"/>
    </row>
    <row r="12" spans="1:4" ht="12" customHeight="1">
      <c r="A12" s="12"/>
      <c r="B12" s="13"/>
      <c r="C12" s="12"/>
      <c r="D12" s="12"/>
    </row>
    <row r="13" spans="1:4" ht="15" customHeight="1">
      <c r="A13" s="29" t="s">
        <v>10</v>
      </c>
      <c r="B13" s="23" t="s">
        <v>5</v>
      </c>
      <c r="C13" s="31" t="s">
        <v>11</v>
      </c>
      <c r="D13" s="31"/>
    </row>
    <row r="14" spans="1:4" ht="15">
      <c r="A14" s="30"/>
      <c r="B14" s="24" t="s">
        <v>6</v>
      </c>
      <c r="C14" s="26" t="s">
        <v>25</v>
      </c>
      <c r="D14" s="26" t="s">
        <v>29</v>
      </c>
    </row>
    <row r="15" spans="1:4" ht="31.5">
      <c r="A15" s="18" t="s">
        <v>17</v>
      </c>
      <c r="B15" s="5" t="s">
        <v>9</v>
      </c>
      <c r="C15" s="25">
        <f>C17+C20</f>
        <v>38105.8</v>
      </c>
      <c r="D15" s="25">
        <f>D17+D20</f>
        <v>39932.5</v>
      </c>
    </row>
    <row r="16" spans="1:4" ht="15.75">
      <c r="A16" s="19"/>
      <c r="B16" s="6" t="s">
        <v>15</v>
      </c>
      <c r="C16" s="4"/>
      <c r="D16" s="4"/>
    </row>
    <row r="17" spans="1:4" ht="31.5">
      <c r="A17" s="19" t="s">
        <v>18</v>
      </c>
      <c r="B17" s="7" t="s">
        <v>2</v>
      </c>
      <c r="C17" s="14">
        <f>SUM(C18:C19)</f>
        <v>38105.8</v>
      </c>
      <c r="D17" s="14">
        <f>SUM(D18:D19)</f>
        <v>39932.5</v>
      </c>
    </row>
    <row r="18" spans="1:4" ht="47.25">
      <c r="A18" s="20" t="s">
        <v>19</v>
      </c>
      <c r="B18" s="3" t="s">
        <v>7</v>
      </c>
      <c r="C18" s="15">
        <v>38105.8</v>
      </c>
      <c r="D18" s="15">
        <v>39932.5</v>
      </c>
    </row>
    <row r="19" spans="1:4" ht="51" customHeight="1" hidden="1">
      <c r="A19" s="20" t="s">
        <v>20</v>
      </c>
      <c r="B19" s="3" t="s">
        <v>3</v>
      </c>
      <c r="C19" s="15"/>
      <c r="D19" s="15"/>
    </row>
    <row r="20" spans="1:4" ht="31.5">
      <c r="A20" s="22" t="s">
        <v>21</v>
      </c>
      <c r="B20" s="2" t="s">
        <v>8</v>
      </c>
      <c r="C20" s="14">
        <f>SUM(C21:C22)</f>
        <v>0</v>
      </c>
      <c r="D20" s="14">
        <f>SUM(D21:D22)</f>
        <v>0</v>
      </c>
    </row>
    <row r="21" spans="1:4" ht="31.5" customHeight="1">
      <c r="A21" s="21" t="s">
        <v>22</v>
      </c>
      <c r="B21" s="8" t="s">
        <v>0</v>
      </c>
      <c r="C21" s="15">
        <f>-(1548029.6+C18)</f>
        <v>-1586135.4000000001</v>
      </c>
      <c r="D21" s="15">
        <f>-(1566013.2+D18)</f>
        <v>-1605945.7</v>
      </c>
    </row>
    <row r="22" spans="1:4" ht="34.5" customHeight="1">
      <c r="A22" s="21" t="s">
        <v>23</v>
      </c>
      <c r="B22" s="3" t="s">
        <v>1</v>
      </c>
      <c r="C22" s="15">
        <v>1586135.4</v>
      </c>
      <c r="D22" s="15">
        <v>1605945.7</v>
      </c>
    </row>
    <row r="24" spans="1:4" ht="12.75" customHeight="1">
      <c r="A24" s="12"/>
      <c r="B24" s="12"/>
      <c r="C24" s="12"/>
      <c r="D24" s="12"/>
    </row>
    <row r="25" s="10" customFormat="1" ht="12.75">
      <c r="B25" s="11"/>
    </row>
    <row r="26" ht="12.75" customHeight="1"/>
    <row r="32" ht="11.25" customHeight="1"/>
    <row r="33" ht="17.25" customHeight="1"/>
    <row r="34" ht="17.25" customHeight="1"/>
    <row r="45" ht="12.75" customHeight="1"/>
    <row r="46" ht="18" customHeight="1"/>
    <row r="49" ht="12.75" customHeight="1"/>
    <row r="63" ht="12.75">
      <c r="E63" s="1"/>
    </row>
    <row r="64" ht="12.75">
      <c r="E64" s="1"/>
    </row>
    <row r="65" ht="409.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6">
    <mergeCell ref="A8:D8"/>
    <mergeCell ref="A9:D9"/>
    <mergeCell ref="A11:D11"/>
    <mergeCell ref="A13:A14"/>
    <mergeCell ref="A10:D10"/>
    <mergeCell ref="C13:D13"/>
  </mergeCells>
  <printOptions/>
  <pageMargins left="0.7874015748031497" right="0" top="0.7874015748031497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2020-11-03T11:28:14Z</cp:lastPrinted>
  <dcterms:created xsi:type="dcterms:W3CDTF">2005-12-26T07:27:52Z</dcterms:created>
  <dcterms:modified xsi:type="dcterms:W3CDTF">2022-11-09T13:22:39Z</dcterms:modified>
  <cp:category/>
  <cp:version/>
  <cp:contentType/>
  <cp:contentStatus/>
</cp:coreProperties>
</file>