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2" sheetId="1" state="visible" r:id="rId1"/>
  </sheets>
  <definedNames>
    <definedName name="Print_Titles" localSheetId="0" hidden="0">'Приложение 2'!$8:$11</definedName>
    <definedName name="_xlnm.Print_Area" localSheetId="0">'Приложение 2'!$A$1:$J$39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<sst xmlns="http://schemas.openxmlformats.org/spreadsheetml/2006/main" count="32" uniqueCount="32">
  <si>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Приложение 5 </t>
  </si>
  <si>
    <t xml:space="preserve"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</si>
  <si>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утвержденной постановлением администраци Сланцевского муниципального района от 24.10.2018 № 1400-п</t>
  </si>
  <si>
    <t xml:space="preserve">(в редакции постановление администрации Сланцевского муницпального района от_________202_ № ___-п)</t>
  </si>
  <si>
    <t xml:space="preserve">План мероприятий муниципальной программы 
"Развитие и поддержка субъектов малого и среднего предпринимательства в монопрофильном муниципальном образовании Сланцевское городское поселение "
на 2024 - 2026 годы</t>
  </si>
  <si>
    <t>тыс.руб.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</si>
  <si>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</si>
  <si>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</si>
  <si>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</si>
  <si>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</si>
  <si>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</si>
  <si>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>ВСЕГО</t>
  </si>
  <si>
    <t xml:space="preserve">В том числе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</si>
  <si>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</si>
  <si>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</si>
  <si>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</si>
  <si>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</si>
  <si>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</si>
  <si>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Муниципальные проекты</t>
  </si>
  <si>
    <t xml:space="preserve">1. Муниципальный проект «Поддержка субъектов малого и среднего предпринимательства»</t>
  </si>
  <si>
    <t xml:space="preserve">Расширение доступа субъектов малого и среднего предпринимательства к финансовым ресурсам</t>
  </si>
  <si>
    <t>1.1.</t>
  </si>
  <si>
    <t xml:space="preserve">Субсидирование части затрат субъектов малого и среднего предпринимательства (субсидии обл.бюджет)</t>
  </si>
  <si>
    <t xml:space="preserve"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</si>
  <si>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 xml:space="preserve">Субсидирование части затрат субъектов малого и среднего предпринимательства</t>
  </si>
  <si>
    <t xml:space="preserve">Итого : по мероприятиям, направленным на достижение целей муниципального проекта «Поддержка субъектов малого и среднего предпринимательства»</t>
  </si>
  <si>
    <t xml:space="preserve">Комплексы процессных мероприятий</t>
  </si>
  <si>
    <t xml:space="preserve">1. Комплекс процессных мероприятий «Поддержка организаций, образующих инфраструктуру поддержки субъектов малого и среднего предпринимательства»</t>
  </si>
  <si>
    <t xml:space="preserve">Финансовая поддержка организаций, образующих инфраструктуру поддержки субъектов малого и среднего предпринимательства</t>
  </si>
  <si>
    <t xml:space="preserve"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поддержке и прочих мероприятий</t>
  </si>
  <si>
    <t xml:space="preserve">Итого : по комплексу процессных мероприятий «Поддержка организаций, образующих инфраструктуру поддержки субъектов малого и среднего предпринимательства»к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</si>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</sst>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9">
    <font>
      <sz val="11.000000"/>
      <color theme="1"/>
      <name val="Calibri"/>
      <scheme val="minor"/>
    </font>
    <font>
      <sz val="10.000000"/>
      <name val="Times New Roman"/>
    </font>
    <font>
      <b/>
      <sz val="11.000000"/>
      <name val="Times New Roman"/>
    </font>
    <font>
      <sz val="9.000000"/>
      <name val="Times New Roman"/>
    </font>
    <font>
      <b/>
      <sz val="9.000000"/>
      <name val="Times New Roman"/>
    </font>
    <font>
      <b/>
      <sz val="10.000000"/>
      <name val="Times New Roman"/>
    </font>
    <font>
      <b/>
      <sz val="12.000000"/>
      <name val="Times New Roman"/>
    </font>
    <font>
      <b/>
      <sz val="12.000000"/>
      <name val="Calibri"/>
    </font>
    <font>
      <sz val="11.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FFF8BD"/>
        <bgColor rgb="FFFFF8BD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theme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75">
    <xf fontId="0" fillId="0" borderId="0" numFmtId="0" xfId="0"/>
    <xf fontId="1" fillId="0" borderId="0" numFmtId="0" xfId="0" applyFont="1"/>
    <xf fontId="0" fillId="0" borderId="0" numFmtId="0" xfId="0"/>
    <xf fontId="1" fillId="0" borderId="0" numFmtId="0" xfId="0" applyFont="1" applyAlignment="1">
      <alignment horizontal="right" vertical="center"/>
    </xf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vertical="center" wrapText="1"/>
    </xf>
    <xf fontId="5" fillId="0" borderId="2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4" fillId="2" borderId="2" numFmtId="0" xfId="0" applyFont="1" applyFill="1" applyBorder="1" applyAlignment="1">
      <alignment horizontal="justify" vertical="center" wrapText="1"/>
    </xf>
    <xf fontId="5" fillId="0" borderId="0" numFmtId="0" xfId="0" applyFont="1" applyAlignment="1">
      <alignment horizontal="center" vertical="center" wrapText="1"/>
    </xf>
    <xf fontId="5" fillId="0" borderId="3" numFmtId="160" xfId="0" applyNumberFormat="1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2" borderId="5" numFmtId="0" xfId="0" applyFont="1" applyFill="1" applyBorder="1" applyAlignment="1">
      <alignment horizontal="justify" vertical="center" wrapText="1"/>
    </xf>
    <xf fontId="3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4" fillId="2" borderId="7" numFmtId="0" xfId="0" applyFont="1" applyFill="1" applyBorder="1" applyAlignment="1">
      <alignment horizontal="justify" vertical="center" wrapText="1"/>
    </xf>
    <xf fontId="3" fillId="0" borderId="2" numFmtId="0" xfId="0" applyFont="1" applyBorder="1" applyAlignment="1">
      <alignment horizontal="center" vertical="center" wrapText="1"/>
    </xf>
    <xf fontId="3" fillId="2" borderId="2" numFmtId="0" xfId="0" applyFont="1" applyFill="1" applyBorder="1" applyAlignment="1">
      <alignment horizontal="left" vertical="center" wrapText="1"/>
    </xf>
    <xf fontId="1" fillId="2" borderId="8" numFmtId="0" xfId="0" applyFont="1" applyFill="1" applyBorder="1" applyAlignment="1">
      <alignment horizontal="center" vertical="center" wrapText="1"/>
    </xf>
    <xf fontId="1" fillId="0" borderId="3" numFmtId="160" xfId="0" applyNumberFormat="1" applyFont="1" applyBorder="1" applyAlignment="1">
      <alignment horizontal="center" vertical="center" wrapText="1"/>
    </xf>
    <xf fontId="1" fillId="0" borderId="9" numFmtId="160" xfId="0" applyNumberFormat="1" applyFont="1" applyBorder="1" applyAlignment="1">
      <alignment horizontal="center" vertical="center" wrapText="1"/>
    </xf>
    <xf fontId="1" fillId="0" borderId="7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2" borderId="5" numFmtId="0" xfId="0" applyFont="1" applyFill="1" applyBorder="1" applyAlignment="1">
      <alignment horizontal="left" vertical="center" wrapText="1"/>
    </xf>
    <xf fontId="1" fillId="0" borderId="10" numFmtId="160" xfId="0" applyNumberFormat="1" applyFont="1" applyBorder="1" applyAlignment="1">
      <alignment horizontal="center" vertical="center" wrapText="1"/>
    </xf>
    <xf fontId="1" fillId="0" borderId="1" numFmtId="160" xfId="0" applyNumberFormat="1" applyFont="1" applyBorder="1" applyAlignment="1">
      <alignment horizontal="center" vertical="center" wrapText="1"/>
    </xf>
    <xf fontId="1" fillId="3" borderId="1" numFmtId="160" xfId="0" applyNumberFormat="1" applyFont="1" applyFill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 wrapText="1"/>
    </xf>
    <xf fontId="3" fillId="2" borderId="7" numFmtId="0" xfId="0" applyFont="1" applyFill="1" applyBorder="1" applyAlignment="1">
      <alignment horizontal="left" vertical="center" wrapText="1"/>
    </xf>
    <xf fontId="1" fillId="2" borderId="0" numFmtId="0" xfId="0" applyFont="1" applyFill="1" applyAlignment="1">
      <alignment horizontal="center" vertical="center" wrapText="1"/>
    </xf>
    <xf fontId="1" fillId="0" borderId="11" numFmtId="160" xfId="0" applyNumberFormat="1" applyFont="1" applyBorder="1" applyAlignment="1">
      <alignment horizontal="center" vertical="center" wrapText="1"/>
    </xf>
    <xf fontId="1" fillId="3" borderId="11" numFmtId="160" xfId="0" applyNumberFormat="1" applyFont="1" applyFill="1" applyBorder="1" applyAlignment="1">
      <alignment horizontal="center" vertical="center" wrapText="1"/>
    </xf>
    <xf fontId="1" fillId="0" borderId="0" numFmtId="160" xfId="0" applyNumberFormat="1" applyFont="1" applyAlignment="1">
      <alignment horizontal="center" vertical="center" wrapText="1"/>
    </xf>
    <xf fontId="1" fillId="0" borderId="12" numFmtId="160" xfId="0" applyNumberFormat="1" applyFont="1" applyBorder="1" applyAlignment="1">
      <alignment horizontal="center" vertical="center" wrapText="1"/>
    </xf>
    <xf fontId="1" fillId="2" borderId="13" numFmtId="0" xfId="0" applyFont="1" applyFill="1" applyBorder="1" applyAlignment="1">
      <alignment horizontal="center" vertical="center" wrapText="1"/>
    </xf>
    <xf fontId="4" fillId="0" borderId="14" numFmtId="0" xfId="0" applyFont="1" applyBorder="1" applyAlignment="1">
      <alignment horizontal="justify" vertical="center" wrapText="1"/>
    </xf>
    <xf fontId="4" fillId="0" borderId="4" numFmtId="0" xfId="0" applyFont="1" applyBorder="1" applyAlignment="1">
      <alignment horizontal="justify" vertical="center" wrapText="1"/>
    </xf>
    <xf fontId="5" fillId="2" borderId="8" numFmtId="0" xfId="0" applyFont="1" applyFill="1" applyBorder="1" applyAlignment="1">
      <alignment horizontal="center" vertical="center" wrapText="1"/>
    </xf>
    <xf fontId="5" fillId="2" borderId="3" numFmtId="160" xfId="0" applyNumberFormat="1" applyFont="1" applyFill="1" applyBorder="1" applyAlignment="1">
      <alignment horizontal="center" vertical="center" wrapText="1"/>
    </xf>
    <xf fontId="1" fillId="0" borderId="15" numFmtId="0" xfId="0" applyFont="1" applyBorder="1" applyAlignment="1">
      <alignment horizontal="center" vertical="center" wrapText="1"/>
    </xf>
    <xf fontId="4" fillId="0" borderId="16" numFmtId="0" xfId="0" applyFont="1" applyBorder="1" applyAlignment="1">
      <alignment horizontal="justify" vertical="center" wrapText="1"/>
    </xf>
    <xf fontId="4" fillId="0" borderId="0" numFmtId="0" xfId="0" applyFont="1" applyAlignment="1">
      <alignment horizontal="justify" vertical="center" wrapText="1"/>
    </xf>
    <xf fontId="5" fillId="0" borderId="8" numFmtId="0" xfId="0" applyFont="1" applyBorder="1" applyAlignment="1">
      <alignment horizontal="center" vertical="center" wrapText="1"/>
    </xf>
    <xf fontId="1" fillId="0" borderId="17" numFmtId="0" xfId="0" applyFont="1" applyBorder="1" applyAlignment="1">
      <alignment horizontal="center" vertical="center" wrapText="1"/>
    </xf>
    <xf fontId="4" fillId="0" borderId="18" numFmtId="0" xfId="0" applyFont="1" applyBorder="1" applyAlignment="1">
      <alignment horizontal="justify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9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5" fillId="2" borderId="13" numFmtId="0" xfId="0" applyFont="1" applyFill="1" applyBorder="1" applyAlignment="1">
      <alignment horizontal="center" vertical="center" wrapText="1"/>
    </xf>
    <xf fontId="5" fillId="0" borderId="6" numFmtId="160" xfId="0" applyNumberFormat="1" applyFont="1" applyBorder="1" applyAlignment="1">
      <alignment horizontal="center" vertical="center" wrapText="1"/>
    </xf>
    <xf fontId="5" fillId="0" borderId="1" numFmtId="160" xfId="0" applyNumberFormat="1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justify" vertical="center" wrapText="1"/>
    </xf>
    <xf fontId="1" fillId="2" borderId="6" numFmtId="160" xfId="0" applyNumberFormat="1" applyFont="1" applyFill="1" applyBorder="1" applyAlignment="1">
      <alignment horizontal="center" vertical="center" wrapText="1"/>
    </xf>
    <xf fontId="1" fillId="2" borderId="1" numFmtId="160" xfId="0" applyNumberFormat="1" applyFont="1" applyFill="1" applyBorder="1" applyAlignment="1">
      <alignment horizontal="center" vertical="center" wrapText="1"/>
    </xf>
    <xf fontId="1" fillId="2" borderId="1" numFmtId="0" xfId="0" applyFont="1" applyFill="1" applyBorder="1" applyAlignment="1">
      <alignment vertical="center"/>
    </xf>
    <xf fontId="3" fillId="2" borderId="5" numFmtId="0" xfId="0" applyFont="1" applyFill="1" applyBorder="1" applyAlignment="1">
      <alignment horizontal="justify" vertical="center" wrapText="1"/>
    </xf>
    <xf fontId="1" fillId="2" borderId="1" numFmtId="0" xfId="0" applyFont="1" applyFill="1" applyBorder="1" applyAlignment="1">
      <alignment horizontal="center" vertical="center" wrapText="1"/>
    </xf>
    <xf fontId="3" fillId="2" borderId="7" numFmtId="0" xfId="0" applyFont="1" applyFill="1" applyBorder="1" applyAlignment="1">
      <alignment horizontal="justify" vertical="center" wrapText="1"/>
    </xf>
    <xf fontId="5" fillId="0" borderId="13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4" fillId="0" borderId="20" numFmtId="0" xfId="0" applyFont="1" applyBorder="1" applyAlignment="1">
      <alignment horizontal="justify" vertical="center" wrapText="1"/>
    </xf>
    <xf fontId="5" fillId="0" borderId="2" numFmtId="160" xfId="0" applyNumberFormat="1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8" fillId="0" borderId="0" numFmtId="0" xfId="0" applyFont="1"/>
    <xf fontId="2" fillId="0" borderId="3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Zeros="0" view="normal" zoomScale="150" workbookViewId="0">
      <pane xSplit="3" ySplit="10" topLeftCell="D11" activePane="bottomRight" state="frozen"/>
      <selection activeCell="H82" activeCellId="0" sqref="H82"/>
    </sheetView>
  </sheetViews>
  <sheetFormatPr defaultColWidth="8.85546875" defaultRowHeight="15.6" customHeight="1"/>
  <cols>
    <col customWidth="1" min="1" max="1" style="1" width="6.5703125"/>
    <col customWidth="1" min="2" max="2" style="1" width="43.5703125"/>
    <col customWidth="1" min="3" max="3" style="1" width="8.85546875"/>
    <col customWidth="1" min="4" max="4" style="1" width="12.7109375"/>
    <col customWidth="1" min="5" max="5" style="1" width="13.28515625"/>
    <col customWidth="1" min="6" max="6" style="1" width="11.5703125"/>
    <col customWidth="1" min="7" max="7" style="1" width="10.7109375"/>
    <col customWidth="1" min="8" max="8" style="1" width="11.7109375"/>
    <col customWidth="1" min="9" max="9" style="1" width="12"/>
    <col customWidth="1" min="10" max="10" style="1" width="28.140625"/>
    <col min="11" max="13" style="2" width="8.85546875"/>
    <col min="14" max="16384" style="1" width="8.85546875"/>
  </cols>
  <sheetData>
    <row r="1" ht="15">
      <c r="I1" s="3" t="s">
        <v>0</v>
      </c>
      <c r="J1" s="3"/>
    </row>
    <row r="2" ht="28.5" customHeight="1">
      <c r="D2" s="4" t="s">
        <v>1</v>
      </c>
      <c r="E2" s="4"/>
      <c r="F2" s="4"/>
      <c r="G2" s="4"/>
      <c r="H2" s="4"/>
      <c r="I2" s="4"/>
      <c r="J2" s="4"/>
    </row>
    <row r="3" ht="15" customHeight="1">
      <c r="D3" s="4" t="s">
        <v>2</v>
      </c>
      <c r="E3" s="4"/>
      <c r="F3" s="4"/>
      <c r="G3" s="4"/>
      <c r="H3" s="4"/>
      <c r="I3" s="4"/>
      <c r="J3" s="4"/>
    </row>
    <row r="4" ht="12" customHeight="1">
      <c r="D4" s="1" t="s">
        <v>3</v>
      </c>
      <c r="I4" s="3"/>
      <c r="J4" s="3"/>
    </row>
    <row r="5" ht="31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ht="29.2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ht="13.15" customHeight="1">
      <c r="A7" s="1"/>
      <c r="B7" s="1"/>
      <c r="C7" s="1"/>
      <c r="D7" s="1"/>
      <c r="E7" s="1"/>
      <c r="F7" s="1"/>
      <c r="G7" s="1"/>
      <c r="H7" s="1"/>
      <c r="I7" s="1"/>
      <c r="J7" s="6" t="s">
        <v>5</v>
      </c>
    </row>
    <row r="8" ht="23.449999999999999" customHeight="1">
      <c r="A8" s="7" t="s">
        <v>6</v>
      </c>
      <c r="B8" s="7" t="s">
        <v>7</v>
      </c>
      <c r="C8" s="7" t="s">
        <v>8</v>
      </c>
      <c r="D8" s="7" t="s">
        <v>9</v>
      </c>
      <c r="E8" s="7"/>
      <c r="F8" s="7"/>
      <c r="G8" s="7"/>
      <c r="H8" s="7"/>
      <c r="I8" s="7"/>
      <c r="J8" s="7" t="s">
        <v>10</v>
      </c>
    </row>
    <row r="9" ht="15">
      <c r="A9" s="7"/>
      <c r="B9" s="7"/>
      <c r="C9" s="7"/>
      <c r="D9" s="7" t="s">
        <v>11</v>
      </c>
      <c r="E9" s="7" t="s">
        <v>12</v>
      </c>
      <c r="F9" s="7"/>
      <c r="G9" s="7"/>
      <c r="H9" s="7"/>
      <c r="I9" s="7"/>
      <c r="J9" s="7"/>
    </row>
    <row r="10" ht="24.75" customHeight="1">
      <c r="A10" s="7"/>
      <c r="B10" s="7"/>
      <c r="C10" s="7"/>
      <c r="D10" s="7"/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/>
    </row>
    <row r="11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="1" customFormat="1" ht="20.2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2"/>
      <c r="L12" s="2"/>
      <c r="M12" s="2"/>
      <c r="Q12" s="1"/>
      <c r="R12" s="1"/>
      <c r="S12" s="1"/>
    </row>
    <row r="13" ht="20.25" customHeight="1">
      <c r="A13" s="8" t="s">
        <v>19</v>
      </c>
      <c r="B13" s="8"/>
      <c r="C13" s="8"/>
      <c r="D13" s="11"/>
      <c r="E13" s="11"/>
      <c r="F13" s="11"/>
      <c r="G13" s="11"/>
      <c r="H13" s="11"/>
      <c r="I13" s="11"/>
      <c r="J13" s="8"/>
    </row>
    <row r="14" ht="15">
      <c r="A14" s="12">
        <v>1</v>
      </c>
      <c r="B14" s="13" t="s">
        <v>20</v>
      </c>
      <c r="C14" s="14">
        <v>2024</v>
      </c>
      <c r="D14" s="15">
        <f t="shared" ref="D14:D24" si="0">SUM(E14:I14)</f>
        <v>10624.7191</v>
      </c>
      <c r="E14" s="15">
        <f>E20+E17</f>
        <v>0</v>
      </c>
      <c r="F14" s="15">
        <f>F20+F17</f>
        <v>9456</v>
      </c>
      <c r="G14" s="15">
        <f>G20+G17</f>
        <v>0</v>
      </c>
      <c r="H14" s="15">
        <f>H20+H17</f>
        <v>1168.7191</v>
      </c>
      <c r="I14" s="15">
        <f>I20+I17</f>
        <v>0</v>
      </c>
      <c r="J14" s="16"/>
    </row>
    <row r="15" ht="15">
      <c r="A15" s="17"/>
      <c r="B15" s="18"/>
      <c r="C15" s="8">
        <v>2025</v>
      </c>
      <c r="D15" s="15">
        <f t="shared" si="0"/>
        <v>11068.88889</v>
      </c>
      <c r="E15" s="15">
        <f>E21+E18</f>
        <v>0</v>
      </c>
      <c r="F15" s="15">
        <f>F21+F18</f>
        <v>9962</v>
      </c>
      <c r="G15" s="15">
        <f>G21+G18</f>
        <v>0</v>
      </c>
      <c r="H15" s="15">
        <f>H21+H18</f>
        <v>1106.8888899999999</v>
      </c>
      <c r="I15" s="15">
        <f>I21+I18</f>
        <v>0</v>
      </c>
      <c r="J15" s="19"/>
    </row>
    <row r="16" ht="15">
      <c r="A16" s="20"/>
      <c r="B16" s="21"/>
      <c r="C16" s="14">
        <v>2026</v>
      </c>
      <c r="D16" s="15">
        <f t="shared" si="0"/>
        <v>11080.299999999999</v>
      </c>
      <c r="E16" s="15">
        <f>E22+E19</f>
        <v>0</v>
      </c>
      <c r="F16" s="15">
        <f>F22+F19</f>
        <v>10073</v>
      </c>
      <c r="G16" s="15">
        <f>G22+G19</f>
        <v>0</v>
      </c>
      <c r="H16" s="15">
        <f>H22+H19</f>
        <v>1007.3</v>
      </c>
      <c r="I16" s="15">
        <f>I22+I19</f>
        <v>0</v>
      </c>
      <c r="J16" s="19"/>
    </row>
    <row r="17" ht="15">
      <c r="A17" s="22" t="s">
        <v>21</v>
      </c>
      <c r="B17" s="23" t="s">
        <v>22</v>
      </c>
      <c r="C17" s="24">
        <v>2024</v>
      </c>
      <c r="D17" s="25">
        <f>SUM(E17:I17)</f>
        <v>10624.7191</v>
      </c>
      <c r="E17" s="26">
        <v>0</v>
      </c>
      <c r="F17" s="27">
        <v>9456</v>
      </c>
      <c r="G17" s="27">
        <v>0</v>
      </c>
      <c r="H17" s="27">
        <v>1168.7191</v>
      </c>
      <c r="I17" s="27">
        <v>0</v>
      </c>
      <c r="J17" s="22" t="s">
        <v>23</v>
      </c>
    </row>
    <row r="18" ht="15">
      <c r="A18" s="28"/>
      <c r="B18" s="29"/>
      <c r="C18" s="24">
        <v>2025</v>
      </c>
      <c r="D18" s="30">
        <f>SUM(E18:I18)</f>
        <v>11068.88889</v>
      </c>
      <c r="E18" s="31">
        <v>0</v>
      </c>
      <c r="F18" s="31">
        <v>9962</v>
      </c>
      <c r="G18" s="31">
        <v>0</v>
      </c>
      <c r="H18" s="32">
        <v>1106.8888899999999</v>
      </c>
      <c r="I18" s="31">
        <v>0</v>
      </c>
      <c r="J18" s="28"/>
    </row>
    <row r="19" ht="15">
      <c r="A19" s="33"/>
      <c r="B19" s="34"/>
      <c r="C19" s="35">
        <v>2026</v>
      </c>
      <c r="D19" s="30">
        <f>SUM(E19:I19)</f>
        <v>11069.23077</v>
      </c>
      <c r="E19" s="36">
        <v>0</v>
      </c>
      <c r="F19" s="36">
        <v>10073</v>
      </c>
      <c r="G19" s="36">
        <v>0</v>
      </c>
      <c r="H19" s="37">
        <v>996.23077000000001</v>
      </c>
      <c r="I19" s="36">
        <v>0</v>
      </c>
      <c r="J19" s="33"/>
    </row>
    <row r="20" ht="21.75" customHeight="1">
      <c r="A20" s="22" t="s">
        <v>21</v>
      </c>
      <c r="B20" s="23" t="s">
        <v>24</v>
      </c>
      <c r="C20" s="24">
        <v>2024</v>
      </c>
      <c r="D20" s="25">
        <f t="shared" si="0"/>
        <v>0</v>
      </c>
      <c r="E20" s="26">
        <v>0</v>
      </c>
      <c r="F20" s="38"/>
      <c r="G20" s="27"/>
      <c r="H20" s="38"/>
      <c r="I20" s="27">
        <v>0</v>
      </c>
      <c r="J20" s="22" t="s">
        <v>23</v>
      </c>
    </row>
    <row r="21" ht="23.25" customHeight="1">
      <c r="A21" s="28"/>
      <c r="B21" s="29"/>
      <c r="C21" s="35">
        <v>2025</v>
      </c>
      <c r="D21" s="39">
        <f t="shared" si="0"/>
        <v>0</v>
      </c>
      <c r="E21" s="31">
        <v>0</v>
      </c>
      <c r="F21" s="31"/>
      <c r="G21" s="38"/>
      <c r="H21" s="31"/>
      <c r="I21" s="38">
        <v>0</v>
      </c>
      <c r="J21" s="28"/>
    </row>
    <row r="22" ht="26.25" customHeight="1">
      <c r="A22" s="33"/>
      <c r="B22" s="34"/>
      <c r="C22" s="40">
        <v>2026</v>
      </c>
      <c r="D22" s="39">
        <f t="shared" si="0"/>
        <v>11.069229999999999</v>
      </c>
      <c r="E22" s="36">
        <v>0</v>
      </c>
      <c r="F22" s="36"/>
      <c r="G22" s="36"/>
      <c r="H22" s="37">
        <v>11.069229999999999</v>
      </c>
      <c r="I22" s="36">
        <v>0</v>
      </c>
      <c r="J22" s="33"/>
    </row>
    <row r="23" ht="15.75" customHeight="1">
      <c r="A23" s="41" t="s">
        <v>25</v>
      </c>
      <c r="B23" s="42"/>
      <c r="C23" s="43">
        <v>2024</v>
      </c>
      <c r="D23" s="15">
        <f t="shared" si="0"/>
        <v>10624.7191</v>
      </c>
      <c r="E23" s="44">
        <f t="shared" ref="E23:E25" si="1">E14</f>
        <v>0</v>
      </c>
      <c r="F23" s="44">
        <f t="shared" ref="F23:F25" si="2">F14</f>
        <v>9456</v>
      </c>
      <c r="G23" s="44">
        <f t="shared" ref="G23:G25" si="3">G14</f>
        <v>0</v>
      </c>
      <c r="H23" s="44">
        <f t="shared" ref="H23:H25" si="4">H14</f>
        <v>1168.7191</v>
      </c>
      <c r="I23" s="44">
        <f t="shared" ref="I23:I25" si="5">I14</f>
        <v>0</v>
      </c>
      <c r="J23" s="45"/>
    </row>
    <row r="24" ht="17.25" customHeight="1">
      <c r="A24" s="46"/>
      <c r="B24" s="47"/>
      <c r="C24" s="48">
        <v>2025</v>
      </c>
      <c r="D24" s="15">
        <f t="shared" si="0"/>
        <v>11068.88889</v>
      </c>
      <c r="E24" s="44">
        <f t="shared" si="1"/>
        <v>0</v>
      </c>
      <c r="F24" s="44">
        <f t="shared" si="2"/>
        <v>9962</v>
      </c>
      <c r="G24" s="44">
        <f t="shared" si="3"/>
        <v>0</v>
      </c>
      <c r="H24" s="44">
        <f t="shared" si="4"/>
        <v>1106.8888899999999</v>
      </c>
      <c r="I24" s="44">
        <f t="shared" si="5"/>
        <v>0</v>
      </c>
      <c r="J24" s="49"/>
    </row>
    <row r="25" ht="21" customHeight="1">
      <c r="A25" s="50"/>
      <c r="B25" s="47"/>
      <c r="C25" s="48">
        <v>2026</v>
      </c>
      <c r="D25" s="44">
        <f>D16</f>
        <v>11080.299999999999</v>
      </c>
      <c r="E25" s="44">
        <f t="shared" si="1"/>
        <v>0</v>
      </c>
      <c r="F25" s="44">
        <f t="shared" si="2"/>
        <v>10073</v>
      </c>
      <c r="G25" s="44">
        <f t="shared" si="3"/>
        <v>0</v>
      </c>
      <c r="H25" s="44">
        <f t="shared" si="4"/>
        <v>1007.3</v>
      </c>
      <c r="I25" s="44">
        <f t="shared" si="5"/>
        <v>0</v>
      </c>
      <c r="J25" s="49"/>
    </row>
    <row r="26" s="1" customFormat="1" ht="21.75" customHeight="1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="1" customFormat="1" ht="23.25" customHeight="1">
      <c r="A27" s="8" t="s">
        <v>27</v>
      </c>
      <c r="B27" s="8"/>
      <c r="C27" s="8"/>
      <c r="D27" s="11"/>
      <c r="E27" s="8"/>
      <c r="F27" s="8"/>
      <c r="G27" s="8"/>
      <c r="H27" s="8"/>
      <c r="I27" s="8"/>
      <c r="J27" s="8"/>
    </row>
    <row r="28" s="1" customFormat="1" ht="15">
      <c r="A28" s="12">
        <v>1</v>
      </c>
      <c r="B28" s="13" t="s">
        <v>28</v>
      </c>
      <c r="C28" s="54">
        <v>2024</v>
      </c>
      <c r="D28" s="15">
        <f t="shared" ref="D28:D39" si="6">SUM(E28:I28)</f>
        <v>35.100000000000001</v>
      </c>
      <c r="E28" s="55">
        <f t="shared" ref="E28:E30" si="7">E31</f>
        <v>0</v>
      </c>
      <c r="F28" s="56">
        <f t="shared" ref="F28:F30" si="8">F31</f>
        <v>0</v>
      </c>
      <c r="G28" s="56">
        <f t="shared" ref="G28:G30" si="9">G31</f>
        <v>0</v>
      </c>
      <c r="H28" s="56">
        <f t="shared" ref="H28:H30" si="10">H31</f>
        <v>35.100000000000001</v>
      </c>
      <c r="I28" s="56">
        <f t="shared" ref="I28:I30" si="11">I31</f>
        <v>0</v>
      </c>
      <c r="J28" s="57"/>
      <c r="K28" s="2"/>
      <c r="L28" s="2"/>
      <c r="M28" s="2"/>
    </row>
    <row r="29" s="1" customFormat="1" ht="14.25" customHeight="1">
      <c r="A29" s="17"/>
      <c r="B29" s="18"/>
      <c r="C29" s="58">
        <v>2025</v>
      </c>
      <c r="D29" s="15">
        <f t="shared" si="6"/>
        <v>31.899999999999999</v>
      </c>
      <c r="E29" s="56">
        <f t="shared" si="7"/>
        <v>0</v>
      </c>
      <c r="F29" s="56">
        <f t="shared" si="8"/>
        <v>0</v>
      </c>
      <c r="G29" s="56">
        <f t="shared" si="9"/>
        <v>0</v>
      </c>
      <c r="H29" s="56">
        <f t="shared" si="10"/>
        <v>31.899999999999999</v>
      </c>
      <c r="I29" s="56">
        <f t="shared" si="11"/>
        <v>0</v>
      </c>
      <c r="J29" s="57"/>
      <c r="K29" s="2"/>
      <c r="L29" s="2"/>
      <c r="M29" s="2"/>
    </row>
    <row r="30" s="1" customFormat="1" ht="13.5" customHeight="1">
      <c r="A30" s="20"/>
      <c r="B30" s="21"/>
      <c r="C30" s="58">
        <v>2026</v>
      </c>
      <c r="D30" s="15">
        <f t="shared" si="6"/>
        <v>37.399999999999999</v>
      </c>
      <c r="E30" s="56">
        <f t="shared" si="7"/>
        <v>0</v>
      </c>
      <c r="F30" s="56">
        <f t="shared" si="8"/>
        <v>0</v>
      </c>
      <c r="G30" s="56">
        <f t="shared" si="9"/>
        <v>0</v>
      </c>
      <c r="H30" s="56">
        <f t="shared" si="10"/>
        <v>37.399999999999999</v>
      </c>
      <c r="I30" s="56">
        <f t="shared" si="11"/>
        <v>0</v>
      </c>
      <c r="J30" s="57"/>
      <c r="K30" s="2"/>
      <c r="L30" s="2"/>
      <c r="M30" s="2"/>
    </row>
    <row r="31" s="1" customFormat="1" ht="34.5" customHeight="1">
      <c r="A31" s="22" t="s">
        <v>21</v>
      </c>
      <c r="B31" s="59" t="s">
        <v>29</v>
      </c>
      <c r="C31" s="40">
        <v>2024</v>
      </c>
      <c r="D31" s="25">
        <f t="shared" si="6"/>
        <v>35.100000000000001</v>
      </c>
      <c r="E31" s="60"/>
      <c r="F31" s="61"/>
      <c r="G31" s="62"/>
      <c r="H31" s="31">
        <v>35.100000000000001</v>
      </c>
      <c r="I31" s="31"/>
      <c r="J31" s="22" t="s">
        <v>23</v>
      </c>
      <c r="K31" s="2"/>
      <c r="L31" s="2"/>
      <c r="M31" s="2"/>
    </row>
    <row r="32" s="1" customFormat="1" ht="33" customHeight="1">
      <c r="A32" s="28"/>
      <c r="B32" s="63"/>
      <c r="C32" s="64">
        <v>2025</v>
      </c>
      <c r="D32" s="25">
        <f t="shared" si="6"/>
        <v>31.899999999999999</v>
      </c>
      <c r="E32" s="61"/>
      <c r="F32" s="61"/>
      <c r="G32" s="62"/>
      <c r="H32" s="32">
        <v>31.899999999999999</v>
      </c>
      <c r="I32" s="31"/>
      <c r="J32" s="28"/>
      <c r="K32" s="2"/>
      <c r="L32" s="2"/>
      <c r="M32" s="2"/>
      <c r="Q32" s="1"/>
      <c r="R32" s="1"/>
      <c r="S32" s="1"/>
    </row>
    <row r="33" s="1" customFormat="1" ht="29.25" customHeight="1">
      <c r="A33" s="33"/>
      <c r="B33" s="65"/>
      <c r="C33" s="64">
        <v>2026</v>
      </c>
      <c r="D33" s="25">
        <f t="shared" si="6"/>
        <v>37.399999999999999</v>
      </c>
      <c r="E33" s="61"/>
      <c r="F33" s="61"/>
      <c r="G33" s="62"/>
      <c r="H33" s="32">
        <v>37.399999999999999</v>
      </c>
      <c r="I33" s="31"/>
      <c r="J33" s="33"/>
      <c r="K33" s="2"/>
      <c r="L33" s="2"/>
      <c r="M33" s="2"/>
      <c r="Q33" s="1"/>
      <c r="R33" s="1"/>
      <c r="S33" s="1"/>
    </row>
    <row r="34" s="1" customFormat="1" ht="12.75">
      <c r="A34" s="41" t="s">
        <v>30</v>
      </c>
      <c r="B34" s="42"/>
      <c r="C34" s="66">
        <v>2024</v>
      </c>
      <c r="D34" s="15">
        <f t="shared" si="6"/>
        <v>35.100000000000001</v>
      </c>
      <c r="E34" s="55">
        <f t="shared" ref="E34:E36" si="12">E28</f>
        <v>0</v>
      </c>
      <c r="F34" s="56">
        <f t="shared" ref="F34:F36" si="13">F28</f>
        <v>0</v>
      </c>
      <c r="G34" s="56">
        <f t="shared" ref="G34:G36" si="14">G28</f>
        <v>0</v>
      </c>
      <c r="H34" s="56">
        <f t="shared" ref="H34:H36" si="15">H28</f>
        <v>35.100000000000001</v>
      </c>
      <c r="I34" s="56">
        <f t="shared" ref="I34:I36" si="16">I28</f>
        <v>0</v>
      </c>
      <c r="J34" s="67"/>
      <c r="Q34" s="1"/>
      <c r="R34" s="1"/>
      <c r="S34" s="1"/>
    </row>
    <row r="35" s="1" customFormat="1" ht="12.75">
      <c r="A35" s="46"/>
      <c r="B35" s="68"/>
      <c r="C35" s="8">
        <v>2025</v>
      </c>
      <c r="D35" s="15">
        <f t="shared" si="6"/>
        <v>31.899999999999999</v>
      </c>
      <c r="E35" s="56">
        <f t="shared" si="12"/>
        <v>0</v>
      </c>
      <c r="F35" s="56">
        <f t="shared" si="13"/>
        <v>0</v>
      </c>
      <c r="G35" s="56">
        <f t="shared" si="14"/>
        <v>0</v>
      </c>
      <c r="H35" s="56">
        <f t="shared" si="15"/>
        <v>31.899999999999999</v>
      </c>
      <c r="I35" s="56">
        <f t="shared" si="16"/>
        <v>0</v>
      </c>
      <c r="J35" s="67"/>
      <c r="Q35" s="1"/>
      <c r="R35" s="1"/>
      <c r="S35" s="1"/>
    </row>
    <row r="36" s="1" customFormat="1" ht="12.75">
      <c r="A36" s="46"/>
      <c r="B36" s="68"/>
      <c r="C36" s="11">
        <v>2026</v>
      </c>
      <c r="D36" s="15">
        <f t="shared" si="6"/>
        <v>37.399999999999999</v>
      </c>
      <c r="E36" s="69">
        <f t="shared" si="12"/>
        <v>0</v>
      </c>
      <c r="F36" s="69">
        <f t="shared" si="13"/>
        <v>0</v>
      </c>
      <c r="G36" s="69">
        <f t="shared" si="14"/>
        <v>0</v>
      </c>
      <c r="H36" s="69">
        <f t="shared" si="15"/>
        <v>37.399999999999999</v>
      </c>
      <c r="I36" s="69">
        <f t="shared" si="16"/>
        <v>0</v>
      </c>
      <c r="J36" s="70"/>
      <c r="Q36" s="1"/>
      <c r="R36" s="1"/>
      <c r="S36" s="1"/>
    </row>
    <row r="37" s="71" customFormat="1" ht="22.5" customHeight="1">
      <c r="A37" s="72" t="s">
        <v>31</v>
      </c>
      <c r="B37" s="72"/>
      <c r="C37" s="73">
        <v>2024</v>
      </c>
      <c r="D37" s="15">
        <f t="shared" si="6"/>
        <v>10659.819100000001</v>
      </c>
      <c r="E37" s="15">
        <f t="shared" ref="E37:E39" si="17">E23+E34</f>
        <v>0</v>
      </c>
      <c r="F37" s="15">
        <f t="shared" ref="F37:F39" si="18">F23+F34</f>
        <v>9456</v>
      </c>
      <c r="G37" s="15">
        <f t="shared" ref="G37:G39" si="19">G23+G34</f>
        <v>0</v>
      </c>
      <c r="H37" s="15">
        <f t="shared" ref="H37:H39" si="20">H23+H34</f>
        <v>1203.8190999999999</v>
      </c>
      <c r="I37" s="15">
        <f t="shared" ref="I37:I39" si="21">I23+I34</f>
        <v>0</v>
      </c>
      <c r="J37" s="74"/>
      <c r="K37" s="71"/>
      <c r="L37" s="71"/>
      <c r="M37" s="71"/>
      <c r="Q37" s="71"/>
      <c r="R37" s="71"/>
      <c r="S37" s="71"/>
    </row>
    <row r="38" s="71" customFormat="1" ht="20.25" customHeight="1">
      <c r="A38" s="72"/>
      <c r="B38" s="72"/>
      <c r="C38" s="73">
        <v>2025</v>
      </c>
      <c r="D38" s="15">
        <f t="shared" si="6"/>
        <v>11100.78889</v>
      </c>
      <c r="E38" s="15">
        <f t="shared" si="17"/>
        <v>0</v>
      </c>
      <c r="F38" s="15">
        <f t="shared" si="18"/>
        <v>9962</v>
      </c>
      <c r="G38" s="15">
        <f t="shared" si="19"/>
        <v>0</v>
      </c>
      <c r="H38" s="15">
        <f t="shared" si="20"/>
        <v>1138.78889</v>
      </c>
      <c r="I38" s="15">
        <f t="shared" si="21"/>
        <v>0</v>
      </c>
      <c r="J38" s="74"/>
      <c r="Q38" s="71"/>
      <c r="R38" s="71"/>
      <c r="S38" s="71"/>
    </row>
    <row r="39" s="71" customFormat="1" ht="20.25" customHeight="1">
      <c r="A39" s="72"/>
      <c r="B39" s="72"/>
      <c r="C39" s="73">
        <v>2026</v>
      </c>
      <c r="D39" s="15">
        <f t="shared" si="6"/>
        <v>11117.700000000001</v>
      </c>
      <c r="E39" s="15">
        <f t="shared" si="17"/>
        <v>0</v>
      </c>
      <c r="F39" s="15">
        <f t="shared" si="18"/>
        <v>10073</v>
      </c>
      <c r="G39" s="15">
        <f t="shared" si="19"/>
        <v>0</v>
      </c>
      <c r="H39" s="15">
        <f t="shared" si="20"/>
        <v>1044.7</v>
      </c>
      <c r="I39" s="15">
        <f t="shared" si="21"/>
        <v>0</v>
      </c>
      <c r="J39" s="74"/>
      <c r="Q39" s="71"/>
      <c r="R39" s="71"/>
      <c r="S39" s="71"/>
    </row>
    <row r="40" ht="15.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Q40" s="1"/>
      <c r="R40" s="1"/>
      <c r="S40" s="1"/>
    </row>
    <row r="41" ht="15.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Q41" s="1"/>
      <c r="R41" s="1"/>
      <c r="S41" s="1"/>
    </row>
    <row r="42" ht="15.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Q42" s="1"/>
      <c r="R42" s="1"/>
      <c r="S42" s="1"/>
    </row>
    <row r="43" ht="15.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Q43" s="1"/>
      <c r="R43" s="1"/>
      <c r="S43" s="1"/>
    </row>
    <row r="44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Q44" s="1"/>
      <c r="R44" s="1"/>
      <c r="S44" s="1"/>
    </row>
    <row r="45" ht="15.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Q45" s="1"/>
      <c r="R45" s="1"/>
      <c r="S45" s="1"/>
    </row>
    <row r="46" ht="15.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Q46" s="1"/>
      <c r="R46" s="1"/>
      <c r="S46" s="1"/>
    </row>
    <row r="47" ht="15.6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Q47" s="1"/>
      <c r="R47" s="1"/>
      <c r="S47" s="1"/>
    </row>
    <row r="48" ht="15.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Q48" s="1"/>
      <c r="R48" s="1"/>
      <c r="S48" s="1"/>
    </row>
    <row r="49" ht="15.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Q49" s="1"/>
      <c r="R49" s="1"/>
      <c r="S49" s="1"/>
    </row>
    <row r="50" ht="15.6" customHeight="1">
      <c r="A50" s="1"/>
      <c r="B50" s="1"/>
      <c r="D50" s="1"/>
      <c r="E50" s="1"/>
      <c r="F50" s="1"/>
      <c r="G50" s="1"/>
      <c r="H50" s="1"/>
      <c r="I50" s="1"/>
      <c r="Q50" s="1"/>
      <c r="R50" s="1"/>
      <c r="S50" s="1"/>
    </row>
    <row r="51" ht="15.6" customHeight="1">
      <c r="D51" s="1"/>
      <c r="E51" s="1"/>
      <c r="F51" s="1"/>
      <c r="G51" s="1"/>
      <c r="H51" s="1"/>
      <c r="I51" s="1"/>
      <c r="Q51" s="1"/>
      <c r="R51" s="1"/>
      <c r="S51" s="1"/>
    </row>
    <row r="52" ht="15.6" customHeight="1">
      <c r="D52" s="1"/>
      <c r="E52" s="1"/>
      <c r="F52" s="1"/>
      <c r="G52" s="1"/>
      <c r="H52" s="1"/>
      <c r="I52" s="1"/>
      <c r="Q52" s="1"/>
      <c r="R52" s="1"/>
      <c r="S52" s="1"/>
    </row>
    <row r="53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Q53" s="1"/>
      <c r="R53" s="1"/>
      <c r="S53" s="1"/>
    </row>
    <row r="54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Q54" s="1"/>
      <c r="R54" s="1"/>
      <c r="S54" s="1"/>
    </row>
    <row r="55" ht="15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Q55" s="1"/>
      <c r="R55" s="1"/>
      <c r="S55" s="1"/>
    </row>
    <row r="56" ht="15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Q56" s="1"/>
      <c r="R56" s="1"/>
      <c r="S56" s="1"/>
    </row>
    <row r="57" ht="15.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Q57" s="1"/>
      <c r="R57" s="1"/>
      <c r="S57" s="1"/>
    </row>
    <row r="58" ht="15.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Q58" s="1"/>
      <c r="R58" s="1"/>
      <c r="S58" s="1"/>
    </row>
    <row r="59" ht="15.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Q59" s="1"/>
      <c r="R59" s="1"/>
      <c r="S59" s="1"/>
    </row>
    <row r="60" ht="15.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Q60" s="1"/>
      <c r="R60" s="1"/>
      <c r="S60" s="1"/>
    </row>
    <row r="61" ht="15.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Q61" s="1"/>
      <c r="R61" s="1"/>
      <c r="S61" s="1"/>
    </row>
    <row r="62" ht="15.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Q62" s="1"/>
      <c r="R62" s="1"/>
      <c r="S62" s="1"/>
    </row>
    <row r="63" ht="15.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Q63" s="1"/>
      <c r="R63" s="1"/>
      <c r="S63" s="1"/>
    </row>
    <row r="64" ht="15.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Q64" s="1"/>
      <c r="R64" s="1"/>
      <c r="S64" s="1"/>
    </row>
    <row r="65" ht="15.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Q65" s="1"/>
      <c r="R65" s="1"/>
      <c r="S65" s="1"/>
    </row>
    <row r="66" ht="15.6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Q66" s="1"/>
      <c r="R66" s="1"/>
      <c r="S66" s="1"/>
    </row>
    <row r="67" ht="15.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Q67" s="1"/>
      <c r="R67" s="1"/>
      <c r="S67" s="1"/>
    </row>
    <row r="68" ht="15.6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Q68" s="1"/>
      <c r="R68" s="1"/>
      <c r="S68" s="1"/>
    </row>
    <row r="69" ht="15.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Q69" s="1"/>
      <c r="R69" s="1"/>
      <c r="S69" s="1"/>
    </row>
    <row r="70" ht="15.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Q70" s="1"/>
      <c r="R70" s="1"/>
      <c r="S70" s="1"/>
    </row>
    <row r="71" ht="15.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Q71" s="1"/>
      <c r="R71" s="1"/>
      <c r="S71" s="1"/>
    </row>
    <row r="72" ht="15.6" customHeight="1">
      <c r="Q72" s="1"/>
      <c r="R72" s="1"/>
      <c r="S72" s="1"/>
    </row>
    <row r="73" ht="15.6" customHeight="1">
      <c r="Q73" s="1"/>
      <c r="R73" s="1"/>
      <c r="S73" s="1"/>
    </row>
    <row r="74" ht="15.6" customHeight="1">
      <c r="E74" s="1"/>
      <c r="F74" s="1"/>
      <c r="G74" s="1"/>
      <c r="H74" s="1"/>
      <c r="I74" s="1"/>
      <c r="Q74" s="1"/>
      <c r="R74" s="1"/>
      <c r="S74" s="1"/>
    </row>
    <row r="75" ht="15.6" customHeight="1">
      <c r="E75" s="1"/>
      <c r="F75" s="1"/>
      <c r="G75" s="1"/>
      <c r="H75" s="1"/>
      <c r="I75" s="1"/>
    </row>
    <row r="76" ht="15.6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5.6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5.6" customHeight="1">
      <c r="A78" s="1"/>
      <c r="B78" s="1"/>
      <c r="E78" s="1"/>
      <c r="F78" s="1"/>
      <c r="G78" s="1"/>
      <c r="H78" s="1"/>
      <c r="I78" s="1"/>
      <c r="N78" s="1"/>
      <c r="O78" s="1"/>
      <c r="P78" s="1"/>
      <c r="Q78" s="1"/>
      <c r="R78" s="1"/>
      <c r="S78" s="1"/>
    </row>
    <row r="79" ht="15.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N79" s="1"/>
      <c r="O79" s="1"/>
      <c r="P79" s="1"/>
    </row>
    <row r="80" ht="15.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N80" s="1"/>
      <c r="O80" s="1"/>
      <c r="P80" s="1"/>
    </row>
    <row r="81" ht="15.6" customHeight="1">
      <c r="A81" s="1"/>
      <c r="B81" s="1"/>
      <c r="D81" s="1"/>
      <c r="E81" s="1"/>
      <c r="F81" s="1"/>
      <c r="G81" s="1"/>
      <c r="H81" s="1"/>
      <c r="I81" s="1"/>
      <c r="N81" s="1"/>
      <c r="O81" s="1"/>
      <c r="P81" s="1"/>
      <c r="Q81" s="1"/>
      <c r="R81" s="1"/>
      <c r="S81" s="1"/>
      <c r="T81" s="1"/>
    </row>
    <row r="82" ht="15.6" customHeight="1">
      <c r="D82" s="1"/>
      <c r="E82" s="1"/>
      <c r="F82" s="1"/>
      <c r="G82" s="1"/>
      <c r="H82" s="1"/>
      <c r="I82" s="1"/>
      <c r="N82" s="1"/>
      <c r="O82" s="1"/>
      <c r="P82" s="1"/>
      <c r="Q82" s="1"/>
      <c r="R82" s="1"/>
      <c r="S82" s="1"/>
      <c r="T82" s="1"/>
    </row>
    <row r="83" ht="15.6" customHeight="1">
      <c r="A83" s="1"/>
      <c r="B83" s="1"/>
      <c r="D83" s="1"/>
      <c r="E83" s="1"/>
      <c r="F83" s="1"/>
      <c r="G83" s="1"/>
      <c r="H83" s="1"/>
      <c r="I83" s="1"/>
      <c r="N83" s="1"/>
      <c r="O83" s="1"/>
      <c r="P83" s="1"/>
      <c r="Q83" s="1"/>
      <c r="R83" s="1"/>
      <c r="S83" s="1"/>
      <c r="T83" s="1"/>
    </row>
    <row r="84" ht="15.6" customHeight="1">
      <c r="D84" s="1"/>
      <c r="E84" s="1"/>
      <c r="F84" s="1"/>
      <c r="G84" s="1"/>
      <c r="H84" s="1"/>
      <c r="I84" s="1"/>
      <c r="Q84" s="1"/>
      <c r="R84" s="1"/>
      <c r="S84" s="1"/>
    </row>
    <row r="85" ht="15.6" customHeight="1">
      <c r="D85" s="1"/>
      <c r="E85" s="1"/>
      <c r="F85" s="1"/>
      <c r="G85" s="1"/>
      <c r="H85" s="1"/>
      <c r="I85" s="1"/>
      <c r="Q85" s="1"/>
      <c r="R85" s="1"/>
      <c r="S85" s="1"/>
    </row>
    <row r="86" ht="15.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Q86" s="1"/>
      <c r="R86" s="1"/>
      <c r="S86" s="1"/>
    </row>
    <row r="87" ht="15.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Q87" s="1"/>
      <c r="R87" s="1"/>
      <c r="S87" s="1"/>
    </row>
    <row r="88" ht="15.6" customHeight="1">
      <c r="A88" s="1"/>
      <c r="B88" s="1"/>
      <c r="D88" s="1"/>
      <c r="E88" s="1"/>
      <c r="F88" s="1"/>
      <c r="G88" s="1"/>
      <c r="H88" s="1"/>
      <c r="I88" s="1"/>
      <c r="Q88" s="1"/>
      <c r="R88" s="1"/>
      <c r="S88" s="1"/>
    </row>
    <row r="89" ht="15.6" customHeight="1">
      <c r="D89" s="1"/>
      <c r="E89" s="1"/>
      <c r="F89" s="1"/>
      <c r="G89" s="1"/>
      <c r="H89" s="1"/>
      <c r="I89" s="1"/>
      <c r="Q89" s="1"/>
      <c r="R89" s="1"/>
      <c r="S89" s="1"/>
    </row>
    <row r="90" ht="15.6" customHeight="1">
      <c r="D90" s="1"/>
      <c r="E90" s="1"/>
      <c r="F90" s="1"/>
      <c r="G90" s="1"/>
      <c r="H90" s="1"/>
      <c r="I90" s="1"/>
      <c r="Q90" s="1"/>
      <c r="R90" s="1"/>
      <c r="S90" s="1"/>
    </row>
    <row r="91" ht="15.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Q91" s="1"/>
      <c r="R91" s="1"/>
      <c r="S91" s="1"/>
    </row>
    <row r="92" ht="15.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Q92" s="1"/>
      <c r="R92" s="1"/>
      <c r="S92" s="1"/>
    </row>
    <row r="93" ht="15.6" customHeight="1">
      <c r="A93" s="1"/>
      <c r="B93" s="1"/>
      <c r="D93" s="1"/>
      <c r="E93" s="1"/>
      <c r="F93" s="1"/>
      <c r="G93" s="1"/>
      <c r="H93" s="1"/>
      <c r="I93" s="1"/>
      <c r="Q93" s="1"/>
      <c r="R93" s="1"/>
      <c r="S93" s="1"/>
    </row>
    <row r="94" ht="15.6" customHeight="1">
      <c r="A94" s="1"/>
      <c r="Q94" s="1"/>
      <c r="R94" s="1"/>
      <c r="S94" s="1"/>
    </row>
    <row r="95" ht="15.6" customHeight="1">
      <c r="Q95" s="1"/>
      <c r="R95" s="1"/>
      <c r="S95" s="1"/>
    </row>
  </sheetData>
  <mergeCells count="36">
    <mergeCell ref="I1:J1"/>
    <mergeCell ref="D2:J2"/>
    <mergeCell ref="D3:J3"/>
    <mergeCell ref="A5:J6"/>
    <mergeCell ref="A8:A10"/>
    <mergeCell ref="B8:B10"/>
    <mergeCell ref="C8:C10"/>
    <mergeCell ref="D8:I8"/>
    <mergeCell ref="J8:J10"/>
    <mergeCell ref="D9:D10"/>
    <mergeCell ref="E9:I9"/>
    <mergeCell ref="A12:J12"/>
    <mergeCell ref="A13:J13"/>
    <mergeCell ref="A14:A16"/>
    <mergeCell ref="B14:B16"/>
    <mergeCell ref="J14:J16"/>
    <mergeCell ref="A17:A19"/>
    <mergeCell ref="B17:B19"/>
    <mergeCell ref="J17:J19"/>
    <mergeCell ref="A20:A22"/>
    <mergeCell ref="B20:B22"/>
    <mergeCell ref="J20:J22"/>
    <mergeCell ref="A23:B25"/>
    <mergeCell ref="J23:J25"/>
    <mergeCell ref="A26:J26"/>
    <mergeCell ref="A27:J27"/>
    <mergeCell ref="A28:A30"/>
    <mergeCell ref="B28:B30"/>
    <mergeCell ref="J28:J30"/>
    <mergeCell ref="A31:A33"/>
    <mergeCell ref="B31:B33"/>
    <mergeCell ref="J31:J33"/>
    <mergeCell ref="A34:B36"/>
    <mergeCell ref="J34:J36"/>
    <mergeCell ref="A37:B39"/>
    <mergeCell ref="J37:J39"/>
  </mergeCells>
  <printOptions headings="0" gridLines="0"/>
  <pageMargins left="0.19685039370078738" right="0.20000000000000004" top="0.74803149606299213" bottom="0.15748031496062992" header="0.31496062992125984" footer="0.31496062992125984"/>
  <pageSetup paperSize="9" scale="90" fitToWidth="1" fitToHeight="2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4</cp:revision>
  <dcterms:created xsi:type="dcterms:W3CDTF">2006-09-28T05:33:49Z</dcterms:created>
  <dcterms:modified xsi:type="dcterms:W3CDTF">2024-02-15T13:48:50Z</dcterms:modified>
</cp:coreProperties>
</file>