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3" sheetId="1" state="visible" r:id="rId1"/>
  </sheets>
  <definedNames>
    <definedName name="Print_Titles" localSheetId="0" hidden="0">'Приложение 3'!$5:$6</definedName>
  </definedNames>
  <calcPr/>
</workbook>
</file>

<file path=xl/sharedStrings.xml><?xml version="1.0" encoding="utf-8"?>
<sst xmlns="http://schemas.openxmlformats.org/spreadsheetml/2006/main" count="113" uniqueCount="113">
  <si>
    <t xml:space="preserve">Приложение 3
к муниципальной программе «Стимулирование экономической активности Сланцевского муниципального района»</t>
  </si>
  <si>
    <t xml:space="preserve">утвержденной постановлением администраци Сланцевскогомуниципального района от 30.09.2019 № 1420-п</t>
  </si>
  <si>
    <t xml:space="preserve">(в редакции постановление администрации Сланцевского муницпального района от_________2022 № ___-п)</t>
  </si>
  <si>
    <t xml:space="preserve"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</si>
  <si>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№</t>
  </si>
  <si>
    <t xml:space="preserve">Наименование показателя (индикатора)</t>
  </si>
  <si>
    <t xml:space="preserve">Единица измерения</t>
  </si>
  <si>
    <t xml:space="preserve">Значение показателя (индикатора)</t>
  </si>
  <si>
    <t xml:space="preserve">Базовый период 2018 год</t>
  </si>
  <si>
    <t>1.</t>
  </si>
  <si>
    <t xml:space="preserve">Число субъектов малого и среднего предпринимательства в расчете на 10 тыс. человек населения</t>
  </si>
  <si>
    <t>ед.</t>
  </si>
  <si>
    <t>1.1.</t>
  </si>
  <si>
    <t xml:space="preserve">Количество субъектов малого и среднего предпринимательства</t>
  </si>
  <si>
    <t>1.2.</t>
  </si>
  <si>
    <t xml:space="preserve">Количество социальных субъектов малого и среднего предпринимательства</t>
  </si>
  <si>
    <t>2.</t>
  </si>
  <si>
    <t xml:space="preserve">Численность занятых в сфере малого и среднего предпринимательства, включая индивидуальных предпринимателей</t>
  </si>
  <si>
    <t>человек</t>
  </si>
  <si>
    <t>2.1.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</si>
  <si>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</si>
  <si>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</si>
  <si>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2.2.</t>
  </si>
  <si>
    <t xml:space="preserve">Количество самозанятых граждан, зафиксировавших свой статус и применяющих специальный налоговый режим "Налог на профессиональный доход"</t>
  </si>
  <si>
    <t>3.</t>
  </si>
  <si>
    <t xml:space="preserve">Субсидирование субъектов малого и среднего предпринимательства</t>
  </si>
  <si>
    <t>3.1.</t>
  </si>
  <si>
    <t xml:space="preserve">Количество предоставленных субсидий субъектам малого предпринимательства, связанных с организацией предпринимательской деятельности</t>
  </si>
  <si>
    <t xml:space="preserve">планируемое создание рабочих мест</t>
  </si>
  <si>
    <t>3.2.</t>
  </si>
  <si>
    <t xml:space="preserve">Количество предоставленных субсидий субъектам социального предпринимательства</t>
  </si>
  <si>
    <t>4.</t>
  </si>
  <si>
    <t xml:space="preserve"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</si>
  <si>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4.1.</t>
  </si>
  <si>
    <t xml:space="preserve">Предоставление производственных и офисных помещений начинающим предпринимателям в Бизнес- инкубаторе</t>
  </si>
  <si>
    <t xml:space="preserve">количество арендаторов</t>
  </si>
  <si>
    <t xml:space="preserve">занимаемая площадь</t>
  </si>
  <si>
    <t>кв.м.</t>
  </si>
  <si>
    <t>4.2.</t>
  </si>
  <si>
    <t xml:space="preserve"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</si>
  <si>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5.</t>
  </si>
  <si>
    <t xml:space="preserve"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</si>
  <si>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5.1.</t>
  </si>
  <si>
    <t xml:space="preserve">количество оказанных консультаций</t>
  </si>
  <si>
    <t>5.2.</t>
  </si>
  <si>
    <t xml:space="preserve">количество новых субъектов малого предпринимательства, которым оказана помощь  (ИП/ЮЛ)</t>
  </si>
  <si>
    <t>5.3.</t>
  </si>
  <si>
    <t xml:space="preserve">количество социальных контрактов, заключенных гражданами на организацию или продолжение предпринимательской деятельности</t>
  </si>
  <si>
    <t>5.4.</t>
  </si>
  <si>
    <t xml:space="preserve">количество граждан, получивших консультацию по вопросам заключения социального контракта</t>
  </si>
  <si>
    <t>чел.</t>
  </si>
  <si>
    <t>5.4.1.</t>
  </si>
  <si>
    <t xml:space="preserve">количество граждан, из числа заключивших социальный контракт в текущем календарном году, прошедших обучение основам предпринимательской деятельности</t>
  </si>
  <si>
    <t>5.5.</t>
  </si>
  <si>
    <t xml:space="preserve">Оказание информационной поддержки о финансировании НХП из средств областного бюджета</t>
  </si>
  <si>
    <t>5.6.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</si>
  <si>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 </t>
  </si>
  <si>
    <t>5.7.</t>
  </si>
  <si>
    <t xml:space="preserve">Оказание содействия в участие в отборе на бесплатное обучение по программе «Бизнес-акселерация»</t>
  </si>
  <si>
    <t>5.8.</t>
  </si>
  <si>
    <t xml:space="preserve">Количество самозанятых граждан, получивших услуги, в том числе принявших участие в обучениях</t>
  </si>
  <si>
    <t xml:space="preserve"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</si>
  <si>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 xml:space="preserve">количество мероприятий</t>
  </si>
  <si>
    <t xml:space="preserve">количество участников</t>
  </si>
  <si>
    <t>6.1.</t>
  </si>
  <si>
    <t xml:space="preserve">Организация мероприятия для плательщиков налога на профессиональный доход</t>
  </si>
  <si>
    <t>6.2.</t>
  </si>
  <si>
    <t xml:space="preserve">Организация мероприятия для молодежного предпринимательства</t>
  </si>
  <si>
    <t>6.3.</t>
  </si>
  <si>
    <t xml:space="preserve">Количество обучающих семинаров для К(Ф)Х и ЛПХ</t>
  </si>
  <si>
    <t>6.4.</t>
  </si>
  <si>
    <t xml:space="preserve">Количество мероприятий, проводимых в сфере АПК </t>
  </si>
  <si>
    <t>6.5.</t>
  </si>
  <si>
    <t xml:space="preserve">Проведение заседаний советов предпринимателей (встреч предпринимателей и др.) </t>
  </si>
  <si>
    <t>6.6.</t>
  </si>
  <si>
    <t xml:space="preserve">Организация  участия в областных (районных) рейтинговых конкурсах, выставках,  ярмарках и семинарах  и других мероприятиях(в том числе мастеров народных художественных промыслов )</t>
  </si>
  <si>
    <t xml:space="preserve">Организация мероприятий в рамках информационной компании, популяризирующей ведение предпринимательской деятельности</t>
  </si>
  <si>
    <t>7.1.</t>
  </si>
  <si>
    <t xml:space="preserve">количество мероприятий, информационных материалов, посвященных вопросам развития малого и среднего предпринимательства и др.</t>
  </si>
  <si>
    <t xml:space="preserve"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</si>
  <si>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 xml:space="preserve">Количество отчитавшихся субъектов, в том числе</t>
  </si>
  <si>
    <t xml:space="preserve">по форме 1-ПОТРЕБ</t>
  </si>
  <si>
    <t xml:space="preserve">по форме 1-ПП</t>
  </si>
  <si>
    <t xml:space="preserve">Количество объектов потребительского рынка, сведения о которых содержатся в информационно-аналитической системе</t>
  </si>
  <si>
    <t xml:space="preserve">Развитие потребительского рынка</t>
  </si>
  <si>
    <t>9.1.</t>
  </si>
  <si>
    <t xml:space="preserve">Количество нестационарных торговых объектов (НТО) (не менее 3 НТО на 10 тыс. населения)</t>
  </si>
  <si>
    <t>9.2.</t>
  </si>
  <si>
    <t xml:space="preserve">Обеспеченность населения  площадями стационарных торговых объектов (согласно нормативу)</t>
  </si>
  <si>
    <t>10.</t>
  </si>
  <si>
    <t xml:space="preserve">Развитие инфраструктуры поддержки малого и среднего предпринимательства</t>
  </si>
  <si>
    <t>10.1.</t>
  </si>
  <si>
    <t xml:space="preserve">Занимаемая площадь под Бизнес-инубатор</t>
  </si>
  <si>
    <t>11.</t>
  </si>
  <si>
    <t xml:space="preserve">Количество сельскохозяйственных организаций</t>
  </si>
  <si>
    <t>11.1.</t>
  </si>
  <si>
    <t xml:space="preserve">Удельный вес прибыльных крупных и средних сельскохозяйственных организаций в их общем числе </t>
  </si>
  <si>
    <t xml:space="preserve">Финансовая поддержка агропромышленного комплекса</t>
  </si>
  <si>
    <t>12.1</t>
  </si>
  <si>
    <t xml:space="preserve"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</si>
  <si>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</si>
  <si>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</si>
  <si>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12.2.</t>
  </si>
  <si>
    <t xml:space="preserve"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</si>
  <si>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12.3</t>
  </si>
  <si>
    <t xml:space="preserve">Количество получателей субсидий  (К(Ф)Х) по возмещению части затрат по приобретению минеральных удобрений и (или) средств защиты растений</t>
  </si>
  <si>
    <t>13</t>
  </si>
  <si>
    <t xml:space="preserve">Количество программных мероприятий на уровне поселений по борьбе с распространением борщевика Сосновского</t>
  </si>
  <si>
    <t>14</t>
  </si>
  <si>
    <t xml:space="preserve">Количество проведенных кадастровых работ</t>
  </si>
  <si>
    <t>га</t>
  </si>
  <si>
    <t>15</t>
  </si>
  <si>
    <t xml:space="preserve">Реализация мероприятий в рамках международного проекта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</si>
</sst>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0.0"/>
  </numFmts>
  <fonts count="27">
    <font>
      <sz val="10.000000"/>
      <color theme="1"/>
      <name val="Times New Roman"/>
    </font>
    <font>
      <sz val="11.000000"/>
      <color indexed="64"/>
      <name val="Calibri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u/>
      <sz val="10.000000"/>
      <color indexed="4"/>
      <name val="Times New Roman"/>
    </font>
    <font>
      <sz val="10.000000"/>
      <name val="Arial"/>
    </font>
    <font>
      <b/>
      <sz val="15.000000"/>
      <color indexed="62"/>
      <name val="Calibri"/>
    </font>
    <font>
      <b/>
      <sz val="13.000000"/>
      <color indexed="62"/>
      <name val="Calibri"/>
    </font>
    <font>
      <b/>
      <sz val="11.000000"/>
      <color indexed="62"/>
      <name val="Calibri"/>
    </font>
    <font>
      <b/>
      <sz val="11.000000"/>
      <color indexed="64"/>
      <name val="Calibri"/>
    </font>
    <font>
      <b/>
      <sz val="11.000000"/>
      <color indexed="65"/>
      <name val="Calibri"/>
    </font>
    <font>
      <b/>
      <sz val="18.000000"/>
      <color indexed="62"/>
      <name val="Cambria"/>
    </font>
    <font>
      <sz val="11.000000"/>
      <color indexed="60"/>
      <name val="Calibri"/>
    </font>
    <font>
      <sz val="10.000000"/>
      <name val="Arial Cyr"/>
    </font>
    <font>
      <u/>
      <sz val="10.000000"/>
      <color indexed="20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sz val="10.000000"/>
      <color indexed="64"/>
      <name val="Times New Roman"/>
    </font>
    <font>
      <b/>
      <sz val="10.000000"/>
      <name val="Times New Roman"/>
    </font>
    <font>
      <sz val="9.000000"/>
      <name val="Times New Roman"/>
    </font>
    <font>
      <sz val="9.000000"/>
      <color indexed="64"/>
      <name val="Times New Roman"/>
    </font>
    <font>
      <sz val="10.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rgb="FFB2B2B2"/>
        <bgColor indexed="55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rgb="FFFFF8BD"/>
        <bgColor rgb="FFFFF8BD"/>
      </patternFill>
    </fill>
    <fill>
      <patternFill patternType="solid">
        <fgColor indexed="5"/>
        <bgColor indexed="5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49"/>
      </bottom>
      <diagonal style="none"/>
    </border>
    <border>
      <left style="none"/>
      <right style="none"/>
      <top style="none"/>
      <bottom style="thick">
        <color rgb="FFB2B2B2"/>
      </bottom>
      <diagonal style="none"/>
    </border>
    <border>
      <left style="none"/>
      <right style="none"/>
      <top style="none"/>
      <bottom style="medium">
        <color indexed="49"/>
      </bottom>
      <diagonal style="none"/>
    </border>
    <border>
      <left style="none"/>
      <right style="none"/>
      <top style="thin">
        <color indexed="49"/>
      </top>
      <bottom style="double">
        <color indexed="49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indexed="64"/>
      </top>
      <bottom style="none"/>
      <diagonal style="none"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none"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</borders>
  <cellStyleXfs count="52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2" borderId="0" numFmtId="0" applyNumberFormat="1" applyFont="1" applyFill="1" applyBorder="1"/>
    <xf fontId="1" fillId="5" borderId="0" numFmtId="0" applyNumberFormat="1" applyFont="1" applyFill="1" applyBorder="1"/>
    <xf fontId="1" fillId="3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6" borderId="0" numFmtId="0" applyNumberFormat="1" applyFont="1" applyFill="1" applyBorder="1"/>
    <xf fontId="1" fillId="9" borderId="0" numFmtId="0" applyNumberFormat="1" applyFont="1" applyFill="1" applyBorder="1"/>
    <xf fontId="1" fillId="3" borderId="0" numFmtId="0" applyNumberFormat="1" applyFont="1" applyFill="1" applyBorder="1"/>
    <xf fontId="2" fillId="10" borderId="0" numFmtId="0" applyNumberFormat="1" applyFont="1" applyFill="1" applyBorder="1"/>
    <xf fontId="2" fillId="7" borderId="0" numFmtId="0" applyNumberFormat="1" applyFont="1" applyFill="1" applyBorder="1"/>
    <xf fontId="2" fillId="8" borderId="0" numFmtId="0" applyNumberFormat="1" applyFont="1" applyFill="1" applyBorder="1"/>
    <xf fontId="2" fillId="6" borderId="0" numFmtId="0" applyNumberFormat="1" applyFont="1" applyFill="1" applyBorder="1"/>
    <xf fontId="2" fillId="10" borderId="0" numFmtId="0" applyNumberFormat="1" applyFont="1" applyFill="1" applyBorder="1"/>
    <xf fontId="2" fillId="3" borderId="0" numFmtId="0" applyNumberFormat="1" applyFont="1" applyFill="1" applyBorder="1"/>
    <xf fontId="2" fillId="10" borderId="0" numFmtId="0" applyNumberFormat="1" applyFont="1" applyFill="1" applyBorder="1"/>
    <xf fontId="2" fillId="11" borderId="0" numFmtId="0" applyNumberFormat="1" applyFont="1" applyFill="1" applyBorder="1"/>
    <xf fontId="2" fillId="12" borderId="0" numFmtId="0" applyNumberFormat="1" applyFont="1" applyFill="1" applyBorder="1"/>
    <xf fontId="2" fillId="13" borderId="0" numFmtId="0" applyNumberFormat="1" applyFont="1" applyFill="1" applyBorder="1"/>
    <xf fontId="2" fillId="10" borderId="0" numFmtId="0" applyNumberFormat="1" applyFont="1" applyFill="1" applyBorder="1"/>
    <xf fontId="2" fillId="14" borderId="0" numFmtId="0" applyNumberFormat="1" applyFont="1" applyFill="1" applyBorder="1"/>
    <xf fontId="3" fillId="3" borderId="1" numFmtId="0" applyNumberFormat="1" applyFont="1" applyFill="1" applyBorder="1"/>
    <xf fontId="4" fillId="2" borderId="2" numFmtId="0" applyNumberFormat="1" applyFont="1" applyFill="1" applyBorder="1"/>
    <xf fontId="5" fillId="2" borderId="1" numFmtId="0" applyNumberFormat="1" applyFont="1" applyFill="1" applyBorder="1"/>
    <xf fontId="6" fillId="0" borderId="0" numFmtId="0" applyNumberFormat="1" applyFont="1" applyFill="1" applyBorder="1">
      <alignment vertical="top"/>
    </xf>
    <xf fontId="7" fillId="0" borderId="0" numFmtId="160" applyNumberFormat="1" applyFont="1" applyFill="1" applyBorder="1"/>
    <xf fontId="7" fillId="0" borderId="0" numFmtId="161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6" borderId="7" numFmtId="0" applyNumberFormat="1" applyFont="1" applyFill="1" applyBorder="1"/>
    <xf fontId="13" fillId="0" borderId="0" numFmtId="0" applyNumberFormat="1" applyFont="1" applyFill="1" applyBorder="1"/>
    <xf fontId="14" fillId="8" borderId="0" numFmtId="0" applyNumberFormat="1" applyFont="1" applyFill="1" applyBorder="1"/>
    <xf fontId="15" fillId="0" borderId="0" numFmtId="0" applyNumberFormat="1" applyFont="1" applyFill="1" applyBorder="1"/>
    <xf fontId="15" fillId="0" borderId="0" numFmtId="0" applyNumberFormat="1" applyFont="1" applyFill="1" applyBorder="1"/>
    <xf fontId="15" fillId="0" borderId="0" numFmtId="0" applyNumberFormat="1" applyFont="1" applyFill="1" applyBorder="1"/>
    <xf fontId="16" fillId="0" borderId="0" numFmtId="0" applyNumberFormat="1" applyFont="1" applyFill="1" applyBorder="1">
      <alignment vertical="top"/>
    </xf>
    <xf fontId="17" fillId="15" borderId="0" numFmtId="0" applyNumberFormat="1" applyFont="1" applyFill="1" applyBorder="1"/>
    <xf fontId="18" fillId="0" borderId="0" numFmtId="0" applyNumberFormat="1" applyFont="1" applyFill="1" applyBorder="1"/>
    <xf fontId="0" fillId="4" borderId="8" numFmtId="0" applyNumberFormat="1" applyFont="1" applyFill="1" applyBorder="1"/>
    <xf fontId="7" fillId="0" borderId="0" numFmtId="9" applyNumberFormat="1" applyFont="1" applyFill="1" applyBorder="1"/>
    <xf fontId="19" fillId="0" borderId="9" numFmtId="0" applyNumberFormat="1" applyFont="1" applyFill="1" applyBorder="1"/>
    <xf fontId="20" fillId="0" borderId="0" numFmtId="0" applyNumberFormat="1" applyFont="1" applyFill="1" applyBorder="1"/>
    <xf fontId="7" fillId="0" borderId="0" numFmtId="162" applyNumberFormat="1" applyFont="1" applyFill="1" applyBorder="1"/>
    <xf fontId="7" fillId="0" borderId="0" numFmtId="163" applyNumberFormat="1" applyFont="1" applyFill="1" applyBorder="1"/>
    <xf fontId="21" fillId="16" borderId="0" numFmtId="0" applyNumberFormat="1" applyFont="1" applyFill="1" applyBorder="1"/>
  </cellStyleXfs>
  <cellXfs count="62">
    <xf fontId="0" fillId="0" borderId="0" numFmtId="0" xfId="0"/>
    <xf fontId="0" fillId="0" borderId="0" numFmtId="0" xfId="0"/>
    <xf fontId="22" fillId="0" borderId="0" numFmtId="0" xfId="0" applyFont="1" applyAlignment="1">
      <alignment horizontal="right" wrapText="1"/>
    </xf>
    <xf fontId="0" fillId="0" borderId="0" numFmtId="0" xfId="0" applyAlignment="1">
      <alignment horizontal="right"/>
    </xf>
    <xf fontId="23" fillId="0" borderId="0" numFmtId="0" xfId="0" applyFont="1" applyAlignment="1">
      <alignment horizontal="center" vertical="center" wrapText="1"/>
    </xf>
    <xf fontId="24" fillId="0" borderId="10" numFmtId="0" xfId="0" applyFont="1" applyBorder="1" applyAlignment="1">
      <alignment horizontal="center" vertical="top" wrapText="1"/>
    </xf>
    <xf fontId="25" fillId="0" borderId="10" numFmtId="0" xfId="0" applyFont="1" applyBorder="1" applyAlignment="1">
      <alignment horizontal="center" vertical="top" wrapText="1"/>
    </xf>
    <xf fontId="0" fillId="0" borderId="10" numFmtId="0" xfId="0" applyBorder="1" applyAlignment="1">
      <alignment horizontal="center" vertical="center" wrapText="1"/>
    </xf>
    <xf fontId="25" fillId="0" borderId="10" numFmtId="0" xfId="0" applyFont="1" applyBorder="1" applyAlignment="1">
      <alignment horizontal="center" vertical="center" wrapText="1"/>
    </xf>
    <xf fontId="0" fillId="0" borderId="10" numFmtId="0" xfId="0" applyBorder="1" applyAlignment="1">
      <alignment horizontal="left" vertical="center" wrapText="1"/>
    </xf>
    <xf fontId="0" fillId="0" borderId="10" numFmtId="1" xfId="0" applyNumberFormat="1" applyBorder="1" applyAlignment="1">
      <alignment horizontal="center" vertical="center" wrapText="1"/>
    </xf>
    <xf fontId="22" fillId="0" borderId="11" numFmtId="2" xfId="40" applyNumberFormat="1" applyFont="1" applyBorder="1" applyAlignment="1">
      <alignment horizontal="center" vertical="center" wrapText="1"/>
    </xf>
    <xf fontId="22" fillId="0" borderId="10" numFmtId="164" xfId="0" applyNumberFormat="1" applyFont="1" applyBorder="1" applyAlignment="1">
      <alignment horizontal="center" vertical="center" wrapText="1"/>
    </xf>
    <xf fontId="0" fillId="0" borderId="10" numFmtId="164" xfId="0" applyNumberFormat="1" applyBorder="1" applyAlignment="1">
      <alignment horizontal="center" vertical="center" wrapText="1"/>
    </xf>
    <xf fontId="0" fillId="0" borderId="12" numFmtId="0" xfId="0" applyBorder="1" applyAlignment="1">
      <alignment horizontal="center" vertical="center" wrapText="1"/>
    </xf>
    <xf fontId="0" fillId="17" borderId="10" numFmtId="0" xfId="0" applyFill="1" applyBorder="1" applyAlignment="1">
      <alignment horizontal="left" vertical="center" wrapText="1"/>
    </xf>
    <xf fontId="0" fillId="0" borderId="10" numFmtId="0" xfId="0" applyBorder="1" applyAlignment="1">
      <alignment horizontal="center" vertical="center" wrapText="1"/>
    </xf>
    <xf fontId="22" fillId="0" borderId="13" numFmtId="2" xfId="40" applyNumberFormat="1" applyFont="1" applyBorder="1" applyAlignment="1">
      <alignment horizontal="center" vertical="center" wrapText="1"/>
    </xf>
    <xf fontId="0" fillId="0" borderId="12" numFmtId="0" xfId="0" applyBorder="1" applyAlignment="1">
      <alignment horizontal="center" vertical="center" wrapText="1"/>
    </xf>
    <xf fontId="22" fillId="0" borderId="14" numFmtId="2" xfId="40" applyNumberFormat="1" applyFont="1" applyBorder="1" applyAlignment="1">
      <alignment horizontal="center" vertical="center" wrapText="1"/>
    </xf>
    <xf fontId="0" fillId="0" borderId="10" numFmtId="0" xfId="0" applyBorder="1" applyAlignment="1">
      <alignment horizontal="left" indent="2" vertical="center" wrapText="1"/>
    </xf>
    <xf fontId="0" fillId="0" borderId="15" numFmtId="0" xfId="0" applyBorder="1" applyAlignment="1">
      <alignment horizontal="center" vertical="center" wrapText="1"/>
    </xf>
    <xf fontId="22" fillId="0" borderId="15" numFmtId="2" xfId="40" applyNumberFormat="1" applyFont="1" applyBorder="1" applyAlignment="1">
      <alignment horizontal="center" vertical="center" wrapText="1"/>
    </xf>
    <xf fontId="0" fillId="0" borderId="16" numFmtId="0" xfId="0" applyBorder="1" applyAlignment="1">
      <alignment horizontal="center" vertical="center" wrapText="1"/>
    </xf>
    <xf fontId="0" fillId="0" borderId="10" numFmtId="1" xfId="0" applyNumberFormat="1" applyBorder="1" applyAlignment="1">
      <alignment horizontal="center" vertical="center"/>
    </xf>
    <xf fontId="0" fillId="0" borderId="10" numFmtId="0" xfId="0" applyBorder="1" applyAlignment="1">
      <alignment horizontal="left" indent="5" vertical="center" wrapText="1"/>
    </xf>
    <xf fontId="0" fillId="0" borderId="10" numFmtId="0" xfId="0" applyBorder="1" applyAlignment="1">
      <alignment horizontal="center" wrapText="1"/>
    </xf>
    <xf fontId="0" fillId="0" borderId="10" numFmtId="0" xfId="0" applyBorder="1" applyAlignment="1">
      <alignment horizontal="left" indent="3" vertical="center" wrapText="1"/>
    </xf>
    <xf fontId="0" fillId="18" borderId="0" numFmtId="0" xfId="0" applyFill="1"/>
    <xf fontId="0" fillId="0" borderId="0" numFmtId="0" xfId="0" applyAlignment="1">
      <alignment horizontal="center" vertical="center" wrapText="1"/>
    </xf>
    <xf fontId="0" fillId="0" borderId="0" numFmtId="1" xfId="0" applyNumberFormat="1" applyAlignment="1">
      <alignment horizontal="center" vertical="center" wrapText="1"/>
    </xf>
    <xf fontId="0" fillId="17" borderId="10" numFmtId="0" xfId="0" applyFill="1" applyBorder="1" applyAlignment="1">
      <alignment horizontal="left" indent="3" vertical="center" wrapText="1"/>
    </xf>
    <xf fontId="0" fillId="0" borderId="10" numFmtId="2" xfId="0" applyNumberFormat="1" applyBorder="1" applyAlignment="1">
      <alignment horizontal="center" vertical="center"/>
    </xf>
    <xf fontId="26" fillId="0" borderId="10" numFmtId="0" xfId="0" applyFont="1" applyBorder="1" applyAlignment="1">
      <alignment horizontal="center" vertical="center" wrapText="1"/>
    </xf>
    <xf fontId="26" fillId="0" borderId="10" numFmtId="1" xfId="0" applyNumberFormat="1" applyFont="1" applyBorder="1" applyAlignment="1">
      <alignment horizontal="center" vertical="center"/>
    </xf>
    <xf fontId="0" fillId="0" borderId="17" numFmtId="0" xfId="0" applyBorder="1" applyAlignment="1">
      <alignment horizontal="center" vertical="center" wrapText="1"/>
    </xf>
    <xf fontId="0" fillId="0" borderId="18" numFmtId="0" xfId="0" applyBorder="1" applyAlignment="1">
      <alignment horizontal="center" vertical="center" wrapText="1"/>
    </xf>
    <xf fontId="0" fillId="17" borderId="10" numFmtId="0" xfId="0" applyFill="1" applyBorder="1" applyAlignment="1">
      <alignment horizontal="left" indent="5" vertical="center" wrapText="1"/>
    </xf>
    <xf fontId="0" fillId="0" borderId="19" numFmtId="0" xfId="0" applyBorder="1" applyAlignment="1">
      <alignment horizontal="center" vertical="center" wrapText="1"/>
    </xf>
    <xf fontId="0" fillId="0" borderId="20" numFmtId="0" xfId="0" applyBorder="1" applyAlignment="1">
      <alignment horizontal="center" vertical="center" wrapText="1"/>
    </xf>
    <xf fontId="0" fillId="17" borderId="10" numFmtId="0" xfId="0" applyFill="1" applyBorder="1" applyAlignment="1">
      <alignment horizontal="left" indent="5" vertical="center" wrapText="1"/>
    </xf>
    <xf fontId="0" fillId="0" borderId="18" numFmtId="0" xfId="0" applyBorder="1" applyAlignment="1">
      <alignment horizontal="center" vertical="center" wrapText="1"/>
    </xf>
    <xf fontId="0" fillId="0" borderId="19" numFmtId="0" xfId="0" applyBorder="1" applyAlignment="1">
      <alignment horizontal="center" vertical="center" wrapText="1"/>
    </xf>
    <xf fontId="0" fillId="17" borderId="10" numFmtId="1" xfId="0" applyNumberFormat="1" applyFill="1" applyBorder="1" applyAlignment="1">
      <alignment horizontal="center" vertical="center"/>
    </xf>
    <xf fontId="0" fillId="17" borderId="10" numFmtId="0" xfId="0" applyFill="1" applyBorder="1" applyAlignment="1">
      <alignment horizontal="center" vertical="center" wrapText="1"/>
    </xf>
    <xf fontId="0" fillId="17" borderId="10" numFmtId="0" xfId="0" applyFill="1" applyBorder="1" applyAlignment="1">
      <alignment horizontal="center" vertical="center" wrapText="1"/>
    </xf>
    <xf fontId="26" fillId="0" borderId="10" numFmtId="0" xfId="0" applyFont="1" applyBorder="1" applyAlignment="1">
      <alignment horizontal="left" vertical="center" wrapText="1"/>
    </xf>
    <xf fontId="26" fillId="0" borderId="10" numFmtId="1" xfId="0" applyNumberFormat="1" applyFont="1" applyBorder="1" applyAlignment="1">
      <alignment horizontal="center" vertical="center" wrapText="1"/>
    </xf>
    <xf fontId="26" fillId="17" borderId="10" numFmtId="49" xfId="0" applyNumberFormat="1" applyFont="1" applyFill="1" applyBorder="1" applyAlignment="1">
      <alignment horizontal="center" vertical="center" wrapText="1"/>
    </xf>
    <xf fontId="26" fillId="0" borderId="10" numFmtId="16" xfId="0" applyNumberFormat="1" applyFont="1" applyBorder="1" applyAlignment="1">
      <alignment horizontal="center" vertical="center" wrapText="1"/>
    </xf>
    <xf fontId="26" fillId="17" borderId="12" numFmtId="49" xfId="0" applyNumberFormat="1" applyFont="1" applyFill="1" applyBorder="1" applyAlignment="1">
      <alignment horizontal="center" vertical="center" wrapText="1"/>
    </xf>
    <xf fontId="26" fillId="0" borderId="10" numFmtId="0" xfId="0" applyFont="1" applyBorder="1" applyAlignment="1">
      <alignment horizontal="left" indent="3" vertical="center" wrapText="1"/>
    </xf>
    <xf fontId="26" fillId="17" borderId="16" numFmtId="49" xfId="0" applyNumberFormat="1" applyFont="1" applyFill="1" applyBorder="1" applyAlignment="1">
      <alignment horizontal="center" vertical="center" wrapText="1"/>
    </xf>
    <xf fontId="26" fillId="17" borderId="15" numFmtId="49" xfId="0" applyNumberFormat="1" applyFont="1" applyFill="1" applyBorder="1" applyAlignment="1">
      <alignment horizontal="center" vertical="center" wrapText="1"/>
    </xf>
    <xf fontId="0" fillId="0" borderId="12" numFmtId="0" xfId="0" applyBorder="1" applyAlignment="1">
      <alignment horizontal="left" vertical="center" wrapText="1"/>
    </xf>
    <xf fontId="26" fillId="0" borderId="12" numFmtId="0" xfId="0" applyFont="1" applyBorder="1" applyAlignment="1">
      <alignment horizontal="center" vertical="center" wrapText="1"/>
    </xf>
    <xf fontId="26" fillId="0" borderId="12" numFmtId="1" xfId="0" applyNumberFormat="1" applyFont="1" applyBorder="1" applyAlignment="1">
      <alignment horizontal="center" vertical="center"/>
    </xf>
    <xf fontId="26" fillId="17" borderId="21" numFmtId="49" xfId="0" applyNumberFormat="1" applyFont="1" applyFill="1" applyBorder="1" applyAlignment="1">
      <alignment horizontal="center" vertical="center" wrapText="1"/>
    </xf>
    <xf fontId="0" fillId="0" borderId="21" numFmtId="0" xfId="0" applyBorder="1" applyAlignment="1">
      <alignment horizontal="left" vertical="center" wrapText="1"/>
    </xf>
    <xf fontId="26" fillId="0" borderId="21" numFmtId="0" xfId="0" applyFont="1" applyBorder="1" applyAlignment="1">
      <alignment horizontal="center" vertical="center" wrapText="1"/>
    </xf>
    <xf fontId="0" fillId="0" borderId="21" numFmtId="0" xfId="0" applyBorder="1"/>
    <xf fontId="0" fillId="0" borderId="21" numFmtId="0" xfId="0" applyBorder="1" applyAlignment="1">
      <alignment horizontal="center"/>
    </xf>
  </cellXfs>
  <cellStyles count="52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бычный 2" xfId="39"/>
    <cellStyle name="Обычный 3" xfId="40"/>
    <cellStyle name="Обычный 4" xfId="41"/>
    <cellStyle name="Открывавшаяся гиперссылка" xfId="42" builtinId="9"/>
    <cellStyle name="Плохой" xfId="43" builtinId="27"/>
    <cellStyle name="Пояснение" xfId="44" builtinId="53"/>
    <cellStyle name="Примечание" xfId="45" builtinId="10"/>
    <cellStyle name="Процентный" xfId="46" builtinId="5"/>
    <cellStyle name="Связанная ячейка" xfId="47" builtinId="24"/>
    <cellStyle name="Текст предупреждения" xfId="48" builtinId="11"/>
    <cellStyle name="Финансовый" xfId="49" builtinId="3"/>
    <cellStyle name="Финансовый [0]" xfId="50" builtinId="6"/>
    <cellStyle name="Хороший" xfId="5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0" view="normal" topLeftCell="A1" zoomScale="150" workbookViewId="0">
      <pane ySplit="6" topLeftCell="A7" activePane="bottomLeft" state="frozen"/>
      <selection activeCell="B3" activeCellId="0" sqref="B3:K3"/>
    </sheetView>
  </sheetViews>
  <sheetFormatPr baseColWidth="8" defaultRowHeight="12.75" customHeight="1"/>
  <cols>
    <col customWidth="1" min="1" max="1" style="1" width="7.8320299999999996"/>
    <col customWidth="1" min="2" max="2" style="1" width="81.664100000000005"/>
    <col customWidth="1" min="3" max="3" style="1" width="8.5"/>
    <col bestFit="1" customWidth="1" min="4" max="4" style="1" width="11.664099999999999"/>
    <col bestFit="1" customWidth="1" min="5" max="5" style="1" width="7.1640600000000001"/>
    <col bestFit="1" customWidth="1" min="6" max="11" style="1" width="6"/>
    <col customWidth="1" min="12" max="257" style="1" width="9.3320299999999996"/>
  </cols>
  <sheetData>
    <row r="1" s="1" customFormat="1" ht="26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="1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="1" customFormat="1" ht="15.75" customHeight="1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ht="42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ht="16.5" customHeight="1">
      <c r="A5" s="5" t="s">
        <v>4</v>
      </c>
      <c r="B5" s="6" t="s">
        <v>5</v>
      </c>
      <c r="C5" s="6" t="s">
        <v>6</v>
      </c>
      <c r="D5" s="7" t="s">
        <v>7</v>
      </c>
      <c r="E5" s="7"/>
      <c r="F5" s="7"/>
      <c r="G5" s="7"/>
      <c r="H5" s="7"/>
      <c r="I5" s="7"/>
      <c r="J5" s="7"/>
      <c r="K5" s="7"/>
    </row>
    <row r="6" ht="36.75" customHeight="1">
      <c r="A6" s="5"/>
      <c r="B6" s="6"/>
      <c r="C6" s="6"/>
      <c r="D6" s="8" t="s">
        <v>8</v>
      </c>
      <c r="E6" s="8">
        <v>2020</v>
      </c>
      <c r="F6" s="8">
        <v>2021</v>
      </c>
      <c r="G6" s="7">
        <v>2022</v>
      </c>
      <c r="H6" s="7">
        <v>2023</v>
      </c>
      <c r="I6" s="7">
        <v>2024</v>
      </c>
      <c r="J6" s="7">
        <v>2025</v>
      </c>
      <c r="K6" s="7">
        <v>2026</v>
      </c>
    </row>
    <row r="7" ht="24.75" customHeight="1">
      <c r="A7" s="7" t="s">
        <v>9</v>
      </c>
      <c r="B7" s="9" t="s">
        <v>10</v>
      </c>
      <c r="C7" s="7" t="s">
        <v>11</v>
      </c>
      <c r="D7" s="10">
        <f>1236/42791*10000</f>
        <v>288.84578532869062</v>
      </c>
      <c r="E7" s="11">
        <v>302.89999999999998</v>
      </c>
      <c r="F7" s="12">
        <v>309.19999999999999</v>
      </c>
      <c r="G7" s="13">
        <v>317</v>
      </c>
      <c r="H7" s="13">
        <v>304.10000000000002</v>
      </c>
      <c r="I7" s="13">
        <v>308.89999999999998</v>
      </c>
      <c r="J7" s="13">
        <v>310</v>
      </c>
      <c r="K7" s="13">
        <v>311</v>
      </c>
    </row>
    <row r="8" ht="18.75" customHeight="1">
      <c r="A8" s="14" t="s">
        <v>12</v>
      </c>
      <c r="B8" s="15" t="s">
        <v>13</v>
      </c>
      <c r="C8" s="16" t="s">
        <v>11</v>
      </c>
      <c r="D8" s="10"/>
      <c r="E8" s="17"/>
      <c r="F8" s="12"/>
      <c r="G8" s="13"/>
      <c r="H8" s="13"/>
      <c r="I8" s="13"/>
      <c r="J8" s="13"/>
      <c r="K8" s="13"/>
    </row>
    <row r="9" ht="18" customHeight="1">
      <c r="A9" s="14" t="s">
        <v>14</v>
      </c>
      <c r="B9" s="15" t="s">
        <v>15</v>
      </c>
      <c r="C9" s="16" t="s">
        <v>11</v>
      </c>
      <c r="D9" s="10"/>
      <c r="E9" s="17"/>
      <c r="F9" s="12"/>
      <c r="G9" s="13"/>
      <c r="H9" s="13"/>
      <c r="I9" s="13"/>
      <c r="J9" s="13"/>
      <c r="K9" s="13"/>
    </row>
    <row r="10" ht="24">
      <c r="A10" s="18" t="s">
        <v>16</v>
      </c>
      <c r="B10" s="9" t="s">
        <v>17</v>
      </c>
      <c r="C10" s="7" t="s">
        <v>18</v>
      </c>
      <c r="D10" s="13"/>
      <c r="E10" s="19"/>
      <c r="F10" s="12"/>
      <c r="G10" s="10">
        <v>5114</v>
      </c>
      <c r="H10" s="10">
        <v>6105</v>
      </c>
      <c r="I10" s="10">
        <v>6105</v>
      </c>
      <c r="J10" s="10">
        <v>6105</v>
      </c>
      <c r="K10" s="10">
        <v>6105</v>
      </c>
    </row>
    <row r="11" ht="36">
      <c r="A11" s="7" t="s">
        <v>19</v>
      </c>
      <c r="B11" s="20" t="s">
        <v>20</v>
      </c>
      <c r="C11" s="7" t="s">
        <v>21</v>
      </c>
      <c r="D11" s="13">
        <v>44</v>
      </c>
      <c r="E11" s="11">
        <v>46.170000000000002</v>
      </c>
      <c r="F11" s="12">
        <v>46.600000000000001</v>
      </c>
      <c r="G11" s="13">
        <v>48.600000000000001</v>
      </c>
      <c r="H11" s="13">
        <v>52</v>
      </c>
      <c r="I11" s="13">
        <v>52.100000000000001</v>
      </c>
      <c r="J11" s="13">
        <v>52.299999999999997</v>
      </c>
      <c r="K11" s="13">
        <v>52.399999999999999</v>
      </c>
    </row>
    <row r="12" ht="27" customHeight="1">
      <c r="A12" s="21" t="s">
        <v>22</v>
      </c>
      <c r="B12" s="20" t="s">
        <v>23</v>
      </c>
      <c r="C12" s="7" t="s">
        <v>18</v>
      </c>
      <c r="D12" s="13"/>
      <c r="E12" s="22"/>
      <c r="F12" s="12"/>
      <c r="G12" s="10">
        <v>1170</v>
      </c>
      <c r="H12" s="10">
        <v>2036</v>
      </c>
      <c r="I12" s="10">
        <v>2036</v>
      </c>
      <c r="J12" s="10">
        <v>2036</v>
      </c>
      <c r="K12" s="10">
        <v>2036</v>
      </c>
    </row>
    <row r="13" ht="12.75">
      <c r="A13" s="23" t="s">
        <v>24</v>
      </c>
      <c r="B13" s="9" t="s">
        <v>25</v>
      </c>
      <c r="C13" s="7"/>
      <c r="D13" s="13"/>
      <c r="E13" s="22"/>
      <c r="F13" s="12"/>
      <c r="G13" s="10"/>
      <c r="H13" s="10"/>
      <c r="I13" s="10"/>
      <c r="J13" s="10"/>
      <c r="K13" s="10"/>
    </row>
    <row r="14" ht="29.25" customHeight="1">
      <c r="A14" s="18" t="s">
        <v>26</v>
      </c>
      <c r="B14" s="20" t="s">
        <v>27</v>
      </c>
      <c r="C14" s="7" t="s">
        <v>11</v>
      </c>
      <c r="D14" s="24">
        <v>5</v>
      </c>
      <c r="E14" s="24">
        <v>3</v>
      </c>
      <c r="F14" s="24">
        <v>3</v>
      </c>
      <c r="G14" s="24">
        <v>3</v>
      </c>
      <c r="H14" s="24">
        <v>3</v>
      </c>
      <c r="I14" s="24">
        <v>3</v>
      </c>
      <c r="J14" s="24">
        <v>3</v>
      </c>
      <c r="K14" s="24">
        <v>3</v>
      </c>
    </row>
    <row r="15" ht="15.75" customHeight="1">
      <c r="A15" s="21"/>
      <c r="B15" s="25" t="s">
        <v>28</v>
      </c>
      <c r="C15" s="7" t="s">
        <v>11</v>
      </c>
      <c r="D15" s="24">
        <v>6</v>
      </c>
      <c r="E15" s="24">
        <v>3</v>
      </c>
      <c r="F15" s="24">
        <v>3</v>
      </c>
      <c r="G15" s="24">
        <v>3</v>
      </c>
      <c r="H15" s="24">
        <v>3</v>
      </c>
      <c r="I15" s="24">
        <v>3</v>
      </c>
      <c r="J15" s="24">
        <v>3</v>
      </c>
      <c r="K15" s="24">
        <v>3</v>
      </c>
    </row>
    <row r="16" ht="25.5">
      <c r="A16" s="18" t="s">
        <v>29</v>
      </c>
      <c r="B16" s="20" t="s">
        <v>30</v>
      </c>
      <c r="C16" s="7" t="s">
        <v>11</v>
      </c>
      <c r="D16" s="24"/>
      <c r="E16" s="24"/>
      <c r="F16" s="24"/>
      <c r="G16" s="24">
        <v>1</v>
      </c>
      <c r="H16" s="24">
        <v>3</v>
      </c>
      <c r="I16" s="24">
        <v>3</v>
      </c>
      <c r="J16" s="24">
        <v>3</v>
      </c>
      <c r="K16" s="24">
        <v>3</v>
      </c>
    </row>
    <row r="17" ht="36">
      <c r="A17" s="7" t="s">
        <v>31</v>
      </c>
      <c r="B17" s="9" t="s">
        <v>32</v>
      </c>
      <c r="C17" s="7"/>
      <c r="D17" s="24"/>
      <c r="E17" s="24"/>
      <c r="F17" s="24"/>
      <c r="G17" s="24"/>
      <c r="H17" s="24"/>
      <c r="I17" s="24"/>
      <c r="J17" s="24"/>
      <c r="K17" s="24"/>
    </row>
    <row r="18" ht="24">
      <c r="A18" s="18" t="s">
        <v>33</v>
      </c>
      <c r="B18" s="20" t="s">
        <v>34</v>
      </c>
      <c r="C18" s="26"/>
      <c r="D18" s="24"/>
      <c r="E18" s="24"/>
      <c r="F18" s="24"/>
      <c r="G18" s="24"/>
      <c r="H18" s="24"/>
      <c r="I18" s="24"/>
      <c r="J18" s="24"/>
      <c r="K18" s="24"/>
    </row>
    <row r="19" ht="12.75">
      <c r="A19" s="23"/>
      <c r="B19" s="25" t="s">
        <v>35</v>
      </c>
      <c r="C19" s="26" t="s">
        <v>11</v>
      </c>
      <c r="D19" s="10">
        <v>17</v>
      </c>
      <c r="E19" s="10"/>
      <c r="F19" s="10"/>
      <c r="G19" s="10"/>
      <c r="H19" s="10"/>
      <c r="I19" s="10"/>
      <c r="J19" s="10"/>
      <c r="K19" s="10"/>
    </row>
    <row r="20" ht="17.25" customHeight="1">
      <c r="A20" s="21"/>
      <c r="B20" s="25" t="s">
        <v>36</v>
      </c>
      <c r="C20" s="26" t="s">
        <v>37</v>
      </c>
      <c r="D20" s="13">
        <v>843.39999999999998</v>
      </c>
      <c r="E20" s="13"/>
      <c r="F20" s="13"/>
      <c r="G20" s="13"/>
      <c r="H20" s="13"/>
      <c r="I20" s="13"/>
      <c r="J20" s="13"/>
      <c r="K20" s="13"/>
    </row>
    <row r="21" ht="24">
      <c r="A21" s="18" t="s">
        <v>38</v>
      </c>
      <c r="B21" s="20" t="s">
        <v>39</v>
      </c>
      <c r="C21" s="26"/>
      <c r="D21" s="24"/>
      <c r="E21" s="24"/>
      <c r="F21" s="24"/>
      <c r="G21" s="24"/>
      <c r="H21" s="24"/>
      <c r="I21" s="24"/>
      <c r="J21" s="24"/>
      <c r="K21" s="24"/>
    </row>
    <row r="22" ht="12.75">
      <c r="A22" s="23"/>
      <c r="B22" s="25" t="s">
        <v>35</v>
      </c>
      <c r="C22" s="26" t="s">
        <v>11</v>
      </c>
      <c r="D22" s="10">
        <v>8</v>
      </c>
      <c r="E22" s="10"/>
      <c r="F22" s="10"/>
      <c r="G22" s="10"/>
      <c r="H22" s="10"/>
      <c r="I22" s="10"/>
      <c r="J22" s="10"/>
      <c r="K22" s="10"/>
    </row>
    <row r="23" ht="17.25" customHeight="1">
      <c r="A23" s="21"/>
      <c r="B23" s="25" t="s">
        <v>36</v>
      </c>
      <c r="C23" s="26" t="s">
        <v>37</v>
      </c>
      <c r="D23" s="13">
        <v>1851.2</v>
      </c>
      <c r="E23" s="13"/>
      <c r="F23" s="13"/>
      <c r="G23" s="13"/>
      <c r="H23" s="13"/>
      <c r="I23" s="13"/>
      <c r="J23" s="13"/>
      <c r="K23" s="13"/>
    </row>
    <row r="24" ht="41.25" customHeight="1">
      <c r="A24" s="7" t="s">
        <v>40</v>
      </c>
      <c r="B24" s="9" t="s">
        <v>41</v>
      </c>
      <c r="C24" s="7"/>
      <c r="D24" s="24"/>
      <c r="E24" s="24"/>
      <c r="F24" s="24"/>
      <c r="G24" s="24"/>
      <c r="H24" s="24"/>
      <c r="I24" s="24"/>
      <c r="J24" s="24"/>
      <c r="K24" s="24"/>
    </row>
    <row r="25" ht="12.75">
      <c r="A25" s="7" t="s">
        <v>42</v>
      </c>
      <c r="B25" s="27" t="s">
        <v>43</v>
      </c>
      <c r="C25" s="7" t="s">
        <v>11</v>
      </c>
      <c r="D25" s="24">
        <v>2670</v>
      </c>
      <c r="E25" s="24">
        <v>1100</v>
      </c>
      <c r="F25" s="24">
        <v>1100</v>
      </c>
      <c r="G25" s="24">
        <v>1100</v>
      </c>
      <c r="H25" s="24">
        <v>1100</v>
      </c>
      <c r="I25" s="24">
        <v>1100</v>
      </c>
      <c r="J25" s="24">
        <v>1100</v>
      </c>
      <c r="K25" s="24">
        <v>1100</v>
      </c>
    </row>
    <row r="26" ht="31.5" customHeight="1">
      <c r="A26" s="7" t="s">
        <v>44</v>
      </c>
      <c r="B26" s="27" t="s">
        <v>45</v>
      </c>
      <c r="C26" s="7" t="s">
        <v>11</v>
      </c>
      <c r="D26" s="24">
        <v>41</v>
      </c>
      <c r="E26" s="24">
        <v>40</v>
      </c>
      <c r="F26" s="24">
        <v>40</v>
      </c>
      <c r="G26" s="24">
        <v>40</v>
      </c>
      <c r="H26" s="24">
        <v>40</v>
      </c>
      <c r="I26" s="24">
        <v>40</v>
      </c>
      <c r="J26" s="24">
        <v>40</v>
      </c>
      <c r="K26" s="24">
        <v>40</v>
      </c>
    </row>
    <row r="27" ht="32.25" customHeight="1">
      <c r="A27" s="7" t="s">
        <v>46</v>
      </c>
      <c r="B27" s="27" t="s">
        <v>47</v>
      </c>
      <c r="C27" s="7" t="s">
        <v>11</v>
      </c>
      <c r="D27" s="24"/>
      <c r="E27" s="24"/>
      <c r="F27" s="24"/>
      <c r="G27" s="24">
        <v>33</v>
      </c>
      <c r="H27" s="24"/>
      <c r="I27" s="24"/>
      <c r="J27" s="24"/>
      <c r="K27" s="24"/>
    </row>
    <row r="28" ht="24">
      <c r="A28" s="7" t="s">
        <v>48</v>
      </c>
      <c r="B28" s="27" t="s">
        <v>49</v>
      </c>
      <c r="C28" s="7" t="s">
        <v>50</v>
      </c>
      <c r="D28" s="24"/>
      <c r="E28" s="24"/>
      <c r="F28" s="24"/>
      <c r="G28" s="24">
        <v>66</v>
      </c>
      <c r="H28" s="24"/>
      <c r="I28" s="24"/>
      <c r="J28" s="24"/>
      <c r="K28" s="24"/>
    </row>
    <row r="29" s="28" customFormat="1" ht="24">
      <c r="A29" s="7" t="s">
        <v>51</v>
      </c>
      <c r="B29" s="27" t="s">
        <v>52</v>
      </c>
      <c r="C29" s="7" t="s">
        <v>50</v>
      </c>
      <c r="D29" s="24"/>
      <c r="E29" s="24"/>
      <c r="F29" s="24"/>
      <c r="G29" s="24">
        <v>33</v>
      </c>
      <c r="H29" s="24"/>
      <c r="I29" s="24"/>
      <c r="J29" s="24"/>
      <c r="K29" s="24"/>
    </row>
    <row r="30" ht="24">
      <c r="A30" s="7" t="s">
        <v>53</v>
      </c>
      <c r="B30" s="27" t="s">
        <v>54</v>
      </c>
      <c r="C30" s="7" t="s">
        <v>11</v>
      </c>
      <c r="D30" s="10">
        <v>2</v>
      </c>
      <c r="E30" s="10">
        <v>2</v>
      </c>
      <c r="F30" s="10">
        <v>2</v>
      </c>
      <c r="G30" s="10">
        <v>2</v>
      </c>
      <c r="H30" s="10">
        <v>2</v>
      </c>
      <c r="I30" s="10">
        <v>2</v>
      </c>
      <c r="J30" s="10">
        <v>2</v>
      </c>
      <c r="K30" s="10">
        <v>2</v>
      </c>
    </row>
    <row r="31" ht="39.75" customHeight="1">
      <c r="A31" s="7" t="s">
        <v>55</v>
      </c>
      <c r="B31" s="27" t="s">
        <v>56</v>
      </c>
      <c r="C31" s="7" t="s">
        <v>11</v>
      </c>
      <c r="D31" s="10">
        <v>0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</row>
    <row r="32" ht="27" customHeight="1">
      <c r="A32" s="7" t="s">
        <v>57</v>
      </c>
      <c r="B32" s="27" t="s">
        <v>58</v>
      </c>
      <c r="C32" s="29" t="s">
        <v>11</v>
      </c>
      <c r="D32" s="10">
        <v>4</v>
      </c>
      <c r="E32" s="30">
        <v>4</v>
      </c>
      <c r="F32" s="10">
        <v>4</v>
      </c>
      <c r="G32" s="30">
        <v>4</v>
      </c>
      <c r="H32" s="10"/>
      <c r="I32" s="10"/>
      <c r="J32" s="10"/>
      <c r="K32" s="10"/>
    </row>
    <row r="33" ht="24">
      <c r="A33" s="16" t="s">
        <v>59</v>
      </c>
      <c r="B33" s="31" t="s">
        <v>60</v>
      </c>
      <c r="C33" s="7" t="s">
        <v>11</v>
      </c>
      <c r="D33" s="10">
        <v>4</v>
      </c>
      <c r="E33" s="10">
        <v>4</v>
      </c>
      <c r="F33" s="10">
        <v>4</v>
      </c>
      <c r="G33" s="10">
        <v>4</v>
      </c>
      <c r="H33" s="10"/>
      <c r="I33" s="10"/>
      <c r="J33" s="10"/>
      <c r="K33" s="10"/>
    </row>
    <row r="34" ht="80.25" customHeight="1">
      <c r="A34" s="18">
        <v>6</v>
      </c>
      <c r="B34" s="9" t="s">
        <v>61</v>
      </c>
      <c r="C34" s="7"/>
      <c r="D34" s="32"/>
      <c r="E34" s="32"/>
      <c r="F34" s="32"/>
      <c r="G34" s="32"/>
      <c r="H34" s="32"/>
      <c r="I34" s="32"/>
      <c r="J34" s="32"/>
      <c r="K34" s="32"/>
    </row>
    <row r="35" ht="12.75">
      <c r="A35" s="23"/>
      <c r="B35" s="25" t="s">
        <v>62</v>
      </c>
      <c r="C35" s="7" t="s">
        <v>11</v>
      </c>
      <c r="D35" s="24">
        <v>34</v>
      </c>
      <c r="E35" s="24">
        <v>25</v>
      </c>
      <c r="F35" s="24">
        <v>25</v>
      </c>
      <c r="G35" s="24">
        <v>25</v>
      </c>
      <c r="H35" s="24">
        <v>25</v>
      </c>
      <c r="I35" s="24">
        <v>25</v>
      </c>
      <c r="J35" s="24">
        <v>25</v>
      </c>
      <c r="K35" s="24">
        <v>25</v>
      </c>
    </row>
    <row r="36" ht="12.75">
      <c r="A36" s="21"/>
      <c r="B36" s="25" t="s">
        <v>63</v>
      </c>
      <c r="C36" s="7" t="s">
        <v>50</v>
      </c>
      <c r="D36" s="24">
        <v>605</v>
      </c>
      <c r="E36" s="24">
        <v>450</v>
      </c>
      <c r="F36" s="24">
        <v>450</v>
      </c>
      <c r="G36" s="24">
        <v>450</v>
      </c>
      <c r="H36" s="24">
        <v>450</v>
      </c>
      <c r="I36" s="24">
        <v>450</v>
      </c>
      <c r="J36" s="24">
        <v>450</v>
      </c>
      <c r="K36" s="24">
        <v>450</v>
      </c>
    </row>
    <row r="37" ht="25.5">
      <c r="A37" s="18" t="s">
        <v>64</v>
      </c>
      <c r="B37" s="27" t="s">
        <v>65</v>
      </c>
      <c r="C37" s="7"/>
      <c r="D37" s="32"/>
      <c r="E37" s="32"/>
      <c r="F37" s="32"/>
      <c r="G37" s="32"/>
      <c r="H37" s="32"/>
      <c r="I37" s="32"/>
      <c r="J37" s="32"/>
      <c r="K37" s="32"/>
    </row>
    <row r="38" ht="12.75">
      <c r="A38" s="23"/>
      <c r="B38" s="25" t="s">
        <v>62</v>
      </c>
      <c r="C38" s="7" t="s">
        <v>11</v>
      </c>
      <c r="D38" s="24"/>
      <c r="E38" s="24"/>
      <c r="F38" s="24"/>
      <c r="G38" s="24">
        <v>1</v>
      </c>
      <c r="H38" s="24">
        <v>1</v>
      </c>
      <c r="I38" s="24">
        <v>1</v>
      </c>
      <c r="J38" s="24">
        <v>1</v>
      </c>
      <c r="K38" s="24">
        <v>1</v>
      </c>
    </row>
    <row r="39" ht="12.75">
      <c r="A39" s="21"/>
      <c r="B39" s="25" t="s">
        <v>63</v>
      </c>
      <c r="C39" s="7" t="s">
        <v>50</v>
      </c>
      <c r="D39" s="24"/>
      <c r="E39" s="24"/>
      <c r="F39" s="24"/>
      <c r="G39" s="24">
        <v>8</v>
      </c>
      <c r="H39" s="24">
        <v>8</v>
      </c>
      <c r="I39" s="24">
        <v>8</v>
      </c>
      <c r="J39" s="24">
        <v>8</v>
      </c>
      <c r="K39" s="24">
        <v>8</v>
      </c>
    </row>
    <row r="40" ht="18" customHeight="1">
      <c r="A40" s="18" t="s">
        <v>66</v>
      </c>
      <c r="B40" s="27" t="s">
        <v>67</v>
      </c>
      <c r="C40" s="7"/>
      <c r="D40" s="32"/>
      <c r="E40" s="32"/>
      <c r="F40" s="32"/>
      <c r="G40" s="32"/>
      <c r="H40" s="32"/>
      <c r="I40" s="32"/>
      <c r="J40" s="32"/>
      <c r="K40" s="32"/>
    </row>
    <row r="41" ht="12.75">
      <c r="A41" s="23"/>
      <c r="B41" s="25" t="s">
        <v>62</v>
      </c>
      <c r="C41" s="7" t="s">
        <v>11</v>
      </c>
      <c r="D41" s="24"/>
      <c r="E41" s="24"/>
      <c r="F41" s="24"/>
      <c r="G41" s="24">
        <v>1</v>
      </c>
      <c r="H41" s="24">
        <v>1</v>
      </c>
      <c r="I41" s="24">
        <v>1</v>
      </c>
      <c r="J41" s="24">
        <v>1</v>
      </c>
      <c r="K41" s="24">
        <v>1</v>
      </c>
    </row>
    <row r="42" ht="12.75">
      <c r="A42" s="21"/>
      <c r="B42" s="25" t="s">
        <v>63</v>
      </c>
      <c r="C42" s="7" t="s">
        <v>50</v>
      </c>
      <c r="D42" s="24"/>
      <c r="E42" s="24"/>
      <c r="F42" s="24"/>
      <c r="G42" s="24">
        <v>10</v>
      </c>
      <c r="H42" s="24">
        <v>10</v>
      </c>
      <c r="I42" s="24">
        <v>10</v>
      </c>
      <c r="J42" s="24">
        <v>10</v>
      </c>
      <c r="K42" s="24">
        <v>10</v>
      </c>
    </row>
    <row r="43" ht="12.75">
      <c r="A43" s="21" t="s">
        <v>68</v>
      </c>
      <c r="B43" s="27" t="s">
        <v>69</v>
      </c>
      <c r="C43" s="33" t="s">
        <v>11</v>
      </c>
      <c r="D43" s="34">
        <v>7</v>
      </c>
      <c r="E43" s="34">
        <v>5</v>
      </c>
      <c r="F43" s="34">
        <v>5</v>
      </c>
      <c r="G43" s="34">
        <v>5</v>
      </c>
      <c r="H43" s="34">
        <v>5</v>
      </c>
      <c r="I43" s="34">
        <v>5</v>
      </c>
      <c r="J43" s="34">
        <v>5</v>
      </c>
      <c r="K43" s="34">
        <v>5</v>
      </c>
    </row>
    <row r="44" ht="12.75">
      <c r="A44" s="7" t="s">
        <v>70</v>
      </c>
      <c r="B44" s="27" t="s">
        <v>71</v>
      </c>
      <c r="C44" s="33" t="s">
        <v>11</v>
      </c>
      <c r="D44" s="34">
        <v>3</v>
      </c>
      <c r="E44" s="34">
        <v>3</v>
      </c>
      <c r="F44" s="34">
        <v>3</v>
      </c>
      <c r="G44" s="34">
        <v>3</v>
      </c>
      <c r="H44" s="34">
        <v>3</v>
      </c>
      <c r="I44" s="34">
        <v>3</v>
      </c>
      <c r="J44" s="34">
        <v>3</v>
      </c>
      <c r="K44" s="34">
        <v>3</v>
      </c>
    </row>
    <row r="45" ht="25.5">
      <c r="A45" s="7" t="s">
        <v>72</v>
      </c>
      <c r="B45" s="27" t="s">
        <v>73</v>
      </c>
      <c r="C45" s="7" t="s">
        <v>11</v>
      </c>
      <c r="D45" s="24"/>
      <c r="E45" s="24"/>
      <c r="F45" s="24"/>
      <c r="G45" s="24">
        <v>4</v>
      </c>
      <c r="H45" s="24">
        <v>4</v>
      </c>
      <c r="I45" s="24">
        <v>4</v>
      </c>
      <c r="J45" s="24">
        <v>4</v>
      </c>
      <c r="K45" s="24">
        <v>4</v>
      </c>
    </row>
    <row r="46" ht="39.75" customHeight="1">
      <c r="A46" s="35" t="s">
        <v>74</v>
      </c>
      <c r="B46" s="27" t="s">
        <v>75</v>
      </c>
      <c r="C46" s="7" t="s">
        <v>11</v>
      </c>
      <c r="D46" s="24">
        <v>2</v>
      </c>
      <c r="E46" s="24">
        <v>2</v>
      </c>
      <c r="F46" s="24">
        <v>2</v>
      </c>
      <c r="G46" s="24">
        <v>2</v>
      </c>
      <c r="H46" s="24">
        <v>2</v>
      </c>
      <c r="I46" s="24">
        <v>2</v>
      </c>
      <c r="J46" s="24">
        <v>2</v>
      </c>
      <c r="K46" s="24">
        <v>2</v>
      </c>
    </row>
    <row r="47" ht="12.75">
      <c r="A47" s="36"/>
      <c r="B47" s="37" t="s">
        <v>62</v>
      </c>
      <c r="C47" s="16" t="s">
        <v>11</v>
      </c>
      <c r="D47" s="24"/>
      <c r="E47" s="24"/>
      <c r="F47" s="24"/>
      <c r="G47" s="24"/>
      <c r="H47" s="24"/>
      <c r="I47" s="24"/>
      <c r="J47" s="24"/>
      <c r="K47" s="24"/>
    </row>
    <row r="48" ht="12.75">
      <c r="A48" s="38"/>
      <c r="B48" s="37" t="s">
        <v>63</v>
      </c>
      <c r="C48" s="16" t="s">
        <v>11</v>
      </c>
      <c r="D48" s="24"/>
      <c r="E48" s="24"/>
      <c r="F48" s="24"/>
      <c r="G48" s="24"/>
      <c r="H48" s="24"/>
      <c r="I48" s="24"/>
      <c r="J48" s="24"/>
      <c r="K48" s="24"/>
    </row>
    <row r="49" ht="24">
      <c r="A49" s="38">
        <v>7</v>
      </c>
      <c r="B49" s="15" t="s">
        <v>76</v>
      </c>
      <c r="C49" s="7"/>
      <c r="D49" s="24"/>
      <c r="E49" s="24"/>
      <c r="F49" s="24"/>
      <c r="G49" s="24"/>
      <c r="H49" s="24"/>
      <c r="I49" s="24"/>
      <c r="J49" s="24"/>
      <c r="K49" s="24"/>
    </row>
    <row r="50" ht="24">
      <c r="A50" s="39" t="s">
        <v>77</v>
      </c>
      <c r="B50" s="40" t="s">
        <v>78</v>
      </c>
      <c r="C50" s="16" t="s">
        <v>11</v>
      </c>
      <c r="D50" s="24">
        <v>12</v>
      </c>
      <c r="E50" s="24">
        <v>12</v>
      </c>
      <c r="F50" s="24">
        <v>12</v>
      </c>
      <c r="G50" s="24">
        <v>12</v>
      </c>
      <c r="H50" s="24">
        <v>12</v>
      </c>
      <c r="I50" s="24">
        <v>12</v>
      </c>
      <c r="J50" s="24">
        <v>12</v>
      </c>
      <c r="K50" s="24">
        <v>12</v>
      </c>
    </row>
    <row r="51" ht="24">
      <c r="A51" s="41">
        <v>8</v>
      </c>
      <c r="B51" s="15" t="s">
        <v>79</v>
      </c>
      <c r="C51" s="16"/>
      <c r="D51" s="24"/>
      <c r="E51" s="24"/>
      <c r="F51" s="24"/>
      <c r="G51" s="24"/>
      <c r="H51" s="24"/>
      <c r="I51" s="24"/>
      <c r="J51" s="24"/>
      <c r="K51" s="24"/>
    </row>
    <row r="52" ht="12.75">
      <c r="A52" s="41"/>
      <c r="B52" s="27" t="s">
        <v>80</v>
      </c>
      <c r="C52" s="7" t="s">
        <v>11</v>
      </c>
      <c r="D52" s="24">
        <v>385</v>
      </c>
      <c r="E52" s="10">
        <v>204</v>
      </c>
      <c r="F52" s="10">
        <v>285</v>
      </c>
      <c r="G52" s="24">
        <v>351</v>
      </c>
      <c r="H52" s="24">
        <v>288</v>
      </c>
      <c r="I52" s="24"/>
      <c r="J52" s="24"/>
      <c r="K52" s="24"/>
    </row>
    <row r="53" ht="12.75">
      <c r="A53" s="41"/>
      <c r="B53" s="25" t="s">
        <v>81</v>
      </c>
      <c r="C53" s="7"/>
      <c r="D53" s="24"/>
      <c r="E53" s="10">
        <v>128</v>
      </c>
      <c r="F53" s="10">
        <v>198</v>
      </c>
      <c r="G53" s="24">
        <v>256</v>
      </c>
      <c r="H53" s="24">
        <v>288</v>
      </c>
      <c r="I53" s="24"/>
      <c r="J53" s="24"/>
      <c r="K53" s="24"/>
    </row>
    <row r="54" ht="12.75">
      <c r="A54" s="41"/>
      <c r="B54" s="25" t="s">
        <v>82</v>
      </c>
      <c r="C54" s="7"/>
      <c r="D54" s="24"/>
      <c r="E54" s="10">
        <v>76</v>
      </c>
      <c r="F54" s="10">
        <v>87</v>
      </c>
      <c r="G54" s="24">
        <v>95</v>
      </c>
      <c r="H54" s="24"/>
      <c r="I54" s="24"/>
      <c r="J54" s="24"/>
      <c r="K54" s="24"/>
    </row>
    <row r="55" ht="24">
      <c r="A55" s="42"/>
      <c r="B55" s="31" t="s">
        <v>83</v>
      </c>
      <c r="C55" s="7"/>
      <c r="D55" s="24"/>
      <c r="E55" s="10"/>
      <c r="F55" s="10"/>
      <c r="G55" s="24"/>
      <c r="H55" s="24"/>
      <c r="I55" s="43">
        <v>288</v>
      </c>
      <c r="J55" s="43">
        <v>288</v>
      </c>
      <c r="K55" s="43">
        <v>288</v>
      </c>
    </row>
    <row r="56" ht="12.75">
      <c r="A56" s="44">
        <v>9</v>
      </c>
      <c r="B56" s="9" t="s">
        <v>84</v>
      </c>
      <c r="C56" s="7"/>
      <c r="D56" s="24"/>
      <c r="E56" s="24"/>
      <c r="F56" s="24"/>
      <c r="G56" s="24"/>
      <c r="H56" s="24"/>
      <c r="I56" s="24"/>
      <c r="J56" s="24"/>
      <c r="K56" s="24"/>
    </row>
    <row r="57" ht="25.5">
      <c r="A57" s="45" t="s">
        <v>85</v>
      </c>
      <c r="B57" s="27" t="s">
        <v>86</v>
      </c>
      <c r="C57" s="7" t="s">
        <v>11</v>
      </c>
      <c r="D57" s="24"/>
      <c r="E57" s="24"/>
      <c r="F57" s="24">
        <v>12</v>
      </c>
      <c r="G57" s="24">
        <v>12</v>
      </c>
      <c r="H57" s="24">
        <v>12</v>
      </c>
      <c r="I57" s="24">
        <v>12</v>
      </c>
      <c r="J57" s="24">
        <v>12</v>
      </c>
      <c r="K57" s="24">
        <v>12</v>
      </c>
    </row>
    <row r="58" ht="37.5" customHeight="1">
      <c r="A58" s="45" t="s">
        <v>87</v>
      </c>
      <c r="B58" s="27" t="s">
        <v>88</v>
      </c>
      <c r="C58" s="7" t="s">
        <v>21</v>
      </c>
      <c r="D58" s="24"/>
      <c r="E58" s="24"/>
      <c r="F58" s="24"/>
      <c r="G58" s="24">
        <v>100</v>
      </c>
      <c r="H58" s="24">
        <v>100</v>
      </c>
      <c r="I58" s="24">
        <v>100</v>
      </c>
      <c r="J58" s="24">
        <v>100</v>
      </c>
      <c r="K58" s="24">
        <v>100</v>
      </c>
    </row>
    <row r="59" ht="12.75">
      <c r="A59" s="45" t="s">
        <v>89</v>
      </c>
      <c r="B59" s="9" t="s">
        <v>90</v>
      </c>
      <c r="C59" s="7" t="s">
        <v>11</v>
      </c>
      <c r="D59" s="24">
        <v>1</v>
      </c>
      <c r="E59" s="24">
        <v>1</v>
      </c>
      <c r="F59" s="24">
        <v>1</v>
      </c>
      <c r="G59" s="24">
        <v>1</v>
      </c>
      <c r="H59" s="24">
        <v>1</v>
      </c>
      <c r="I59" s="24">
        <v>1</v>
      </c>
      <c r="J59" s="24">
        <v>1</v>
      </c>
      <c r="K59" s="24">
        <v>1</v>
      </c>
    </row>
    <row r="60" ht="12.75">
      <c r="A60" s="45" t="s">
        <v>91</v>
      </c>
      <c r="B60" s="27" t="s">
        <v>92</v>
      </c>
      <c r="C60" s="7" t="s">
        <v>37</v>
      </c>
      <c r="D60" s="13">
        <v>843.39999999999998</v>
      </c>
      <c r="E60" s="13"/>
      <c r="F60" s="13"/>
      <c r="G60" s="13"/>
      <c r="H60" s="13"/>
      <c r="I60" s="13"/>
      <c r="J60" s="13"/>
      <c r="K60" s="13"/>
    </row>
    <row r="61" ht="12.75">
      <c r="A61" s="45" t="s">
        <v>93</v>
      </c>
      <c r="B61" s="46" t="s">
        <v>94</v>
      </c>
      <c r="C61" s="33" t="s">
        <v>11</v>
      </c>
      <c r="D61" s="47">
        <v>3</v>
      </c>
      <c r="E61" s="47">
        <v>2</v>
      </c>
      <c r="F61" s="47">
        <v>2</v>
      </c>
      <c r="G61" s="47">
        <v>2</v>
      </c>
      <c r="H61" s="47">
        <v>2</v>
      </c>
      <c r="I61" s="47">
        <v>2</v>
      </c>
      <c r="J61" s="47">
        <v>2</v>
      </c>
      <c r="K61" s="47">
        <v>2</v>
      </c>
    </row>
    <row r="62" ht="24">
      <c r="A62" s="45" t="s">
        <v>95</v>
      </c>
      <c r="B62" s="27" t="s">
        <v>96</v>
      </c>
      <c r="C62" s="33" t="s">
        <v>21</v>
      </c>
      <c r="D62" s="33">
        <v>100</v>
      </c>
      <c r="E62" s="33">
        <v>100</v>
      </c>
      <c r="F62" s="33">
        <v>100</v>
      </c>
      <c r="G62" s="33">
        <v>100</v>
      </c>
      <c r="H62" s="33">
        <v>100</v>
      </c>
      <c r="I62" s="33">
        <v>100</v>
      </c>
      <c r="J62" s="33">
        <v>100</v>
      </c>
      <c r="K62" s="33">
        <v>100</v>
      </c>
    </row>
    <row r="63" ht="12.75">
      <c r="A63" s="44">
        <v>12</v>
      </c>
      <c r="B63" s="9" t="s">
        <v>97</v>
      </c>
      <c r="C63" s="33"/>
      <c r="D63" s="33"/>
      <c r="E63" s="33"/>
      <c r="F63" s="33"/>
      <c r="G63" s="33"/>
      <c r="H63" s="33"/>
      <c r="I63" s="33"/>
      <c r="J63" s="33"/>
      <c r="K63" s="33"/>
    </row>
    <row r="64" ht="30" customHeight="1">
      <c r="A64" s="48" t="s">
        <v>98</v>
      </c>
      <c r="B64" s="27" t="s">
        <v>99</v>
      </c>
      <c r="C64" s="49" t="s">
        <v>11</v>
      </c>
      <c r="D64" s="34">
        <f>SUM(D65:D66)</f>
        <v>111</v>
      </c>
      <c r="E64" s="34">
        <f>SUM(E65:E66)</f>
        <v>93</v>
      </c>
      <c r="F64" s="34">
        <f>SUM(F65:F66)</f>
        <v>93</v>
      </c>
      <c r="G64" s="34">
        <f>SUM(G65:G66)</f>
        <v>93</v>
      </c>
      <c r="H64" s="34">
        <f>SUM(H65:H66)</f>
        <v>93</v>
      </c>
      <c r="I64" s="34">
        <f>SUM(I65:I66)</f>
        <v>93</v>
      </c>
      <c r="J64" s="34">
        <f>SUM(J65:J66)</f>
        <v>93</v>
      </c>
      <c r="K64" s="34">
        <f>SUM(K65:K66)</f>
        <v>93</v>
      </c>
    </row>
    <row r="65" ht="12.75">
      <c r="A65" s="48"/>
      <c r="B65" s="25" t="s">
        <v>100</v>
      </c>
      <c r="C65" s="49"/>
      <c r="D65" s="34">
        <v>6</v>
      </c>
      <c r="E65" s="34">
        <v>8</v>
      </c>
      <c r="F65" s="34">
        <v>8</v>
      </c>
      <c r="G65" s="34">
        <v>8</v>
      </c>
      <c r="H65" s="34">
        <v>8</v>
      </c>
      <c r="I65" s="34">
        <v>8</v>
      </c>
      <c r="J65" s="34">
        <v>8</v>
      </c>
      <c r="K65" s="34">
        <v>8</v>
      </c>
    </row>
    <row r="66" ht="12.75">
      <c r="A66" s="48"/>
      <c r="B66" s="25" t="s">
        <v>101</v>
      </c>
      <c r="C66" s="49" t="s">
        <v>11</v>
      </c>
      <c r="D66" s="34">
        <v>105</v>
      </c>
      <c r="E66" s="34">
        <v>85</v>
      </c>
      <c r="F66" s="34">
        <v>85</v>
      </c>
      <c r="G66" s="34">
        <v>85</v>
      </c>
      <c r="H66" s="34">
        <v>85</v>
      </c>
      <c r="I66" s="34">
        <v>85</v>
      </c>
      <c r="J66" s="34">
        <v>85</v>
      </c>
      <c r="K66" s="34">
        <v>85</v>
      </c>
    </row>
    <row r="67" ht="24">
      <c r="A67" s="50" t="s">
        <v>102</v>
      </c>
      <c r="B67" s="51" t="s">
        <v>103</v>
      </c>
      <c r="C67" s="33" t="s">
        <v>11</v>
      </c>
      <c r="D67" s="34">
        <v>105</v>
      </c>
      <c r="E67" s="34">
        <v>90</v>
      </c>
      <c r="F67" s="34">
        <v>90</v>
      </c>
      <c r="G67" s="34">
        <v>90</v>
      </c>
      <c r="H67" s="34">
        <v>90</v>
      </c>
      <c r="I67" s="34">
        <v>90</v>
      </c>
      <c r="J67" s="34">
        <v>90</v>
      </c>
      <c r="K67" s="34">
        <v>90</v>
      </c>
    </row>
    <row r="68" ht="12.75">
      <c r="A68" s="52"/>
      <c r="B68" s="25" t="s">
        <v>100</v>
      </c>
      <c r="C68" s="33"/>
      <c r="D68" s="34"/>
      <c r="E68" s="34"/>
      <c r="F68" s="34"/>
      <c r="G68" s="34"/>
      <c r="H68" s="34"/>
      <c r="I68" s="34"/>
      <c r="J68" s="34"/>
      <c r="K68" s="34"/>
    </row>
    <row r="69" ht="12.75">
      <c r="A69" s="53"/>
      <c r="B69" s="25" t="s">
        <v>101</v>
      </c>
      <c r="C69" s="33"/>
      <c r="D69" s="34"/>
      <c r="E69" s="34"/>
      <c r="F69" s="34"/>
      <c r="G69" s="34"/>
      <c r="H69" s="34"/>
      <c r="I69" s="34"/>
      <c r="J69" s="34"/>
      <c r="K69" s="34"/>
    </row>
    <row r="70" ht="30" customHeight="1">
      <c r="A70" s="48" t="s">
        <v>104</v>
      </c>
      <c r="B70" s="51" t="s">
        <v>105</v>
      </c>
      <c r="C70" s="33" t="s">
        <v>11</v>
      </c>
      <c r="D70" s="34">
        <v>4</v>
      </c>
      <c r="E70" s="34">
        <v>4</v>
      </c>
      <c r="F70" s="34">
        <v>4</v>
      </c>
      <c r="G70" s="34">
        <v>4</v>
      </c>
      <c r="H70" s="34">
        <v>4</v>
      </c>
      <c r="I70" s="34">
        <v>4</v>
      </c>
      <c r="J70" s="34">
        <v>4</v>
      </c>
      <c r="K70" s="34">
        <v>4</v>
      </c>
    </row>
    <row r="71" ht="25.5">
      <c r="A71" s="48" t="s">
        <v>106</v>
      </c>
      <c r="B71" s="9" t="s">
        <v>107</v>
      </c>
      <c r="C71" s="33" t="s">
        <v>11</v>
      </c>
      <c r="D71" s="34">
        <v>2</v>
      </c>
      <c r="E71" s="34">
        <v>6</v>
      </c>
      <c r="F71" s="34">
        <v>6</v>
      </c>
      <c r="G71" s="34">
        <v>6</v>
      </c>
      <c r="H71" s="34">
        <v>6</v>
      </c>
      <c r="I71" s="34">
        <v>6</v>
      </c>
      <c r="J71" s="34">
        <v>6</v>
      </c>
      <c r="K71" s="34">
        <v>6</v>
      </c>
    </row>
    <row r="72" ht="12.75">
      <c r="A72" s="50" t="s">
        <v>108</v>
      </c>
      <c r="B72" s="54" t="s">
        <v>109</v>
      </c>
      <c r="C72" s="55" t="s">
        <v>110</v>
      </c>
      <c r="D72" s="56"/>
      <c r="E72" s="56">
        <v>50</v>
      </c>
      <c r="F72" s="56">
        <v>50</v>
      </c>
      <c r="G72" s="56"/>
      <c r="H72" s="56"/>
      <c r="I72" s="56"/>
      <c r="J72" s="56"/>
      <c r="K72" s="56"/>
    </row>
    <row r="73" ht="12.75">
      <c r="A73" s="57" t="s">
        <v>111</v>
      </c>
      <c r="B73" s="58" t="s">
        <v>112</v>
      </c>
      <c r="C73" s="59" t="s">
        <v>11</v>
      </c>
      <c r="D73" s="60"/>
      <c r="E73" s="60"/>
      <c r="F73" s="61">
        <v>1</v>
      </c>
      <c r="G73" s="61">
        <v>1</v>
      </c>
      <c r="H73" s="60"/>
      <c r="I73" s="60"/>
      <c r="J73" s="60"/>
      <c r="K73" s="60"/>
    </row>
  </sheetData>
  <mergeCells count="17">
    <mergeCell ref="B1:K1"/>
    <mergeCell ref="B2:K2"/>
    <mergeCell ref="B3:K3"/>
    <mergeCell ref="A4:K4"/>
    <mergeCell ref="A5:A6"/>
    <mergeCell ref="D5:K5"/>
    <mergeCell ref="A14:A15"/>
    <mergeCell ref="A18:A20"/>
    <mergeCell ref="A21:A23"/>
    <mergeCell ref="A34:A36"/>
    <mergeCell ref="A37:A39"/>
    <mergeCell ref="A40:A42"/>
    <mergeCell ref="A46:A48"/>
    <mergeCell ref="A51:A55"/>
    <mergeCell ref="A64:A66"/>
    <mergeCell ref="C64:C66"/>
    <mergeCell ref="A67:A69"/>
  </mergeCells>
  <printOptions headings="0" gridLines="0"/>
  <pageMargins left="0.39370078740157477" right="0.39370078740157477" top="0.59055118110236227" bottom="0.31496062992125984" header="0.51181100000000002" footer="0.51181100000000002"/>
  <pageSetup paperSize="9" scale="90" firstPageNumber="1" fitToWidth="1" fitToHeight="1" pageOrder="downThenOver" orientation="landscape" usePrinterDefaults="1" blackAndWhite="0" draft="0" cellComments="none" useFirstPageNumber="1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revision>1</cp:revision>
  <dcterms:created xsi:type="dcterms:W3CDTF">2018-12-20T11:19:00Z</dcterms:created>
  <dcterms:modified xsi:type="dcterms:W3CDTF">2024-02-12T09:44:46Z</dcterms:modified>
  <cp:version>786432</cp:version>
</cp:coreProperties>
</file>