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6380" windowHeight="8070" tabRatio="598"/>
  </bookViews>
  <sheets>
    <sheet name="Лист2" sheetId="2" r:id="rId1"/>
    <sheet name="Лист3" sheetId="3" r:id="rId2"/>
    <sheet name="Лист1" sheetId="4" r:id="rId3"/>
  </sheets>
  <calcPr calcId="124519"/>
</workbook>
</file>

<file path=xl/calcChain.xml><?xml version="1.0" encoding="utf-8"?>
<calcChain xmlns="http://schemas.openxmlformats.org/spreadsheetml/2006/main">
  <c r="G84" i="2"/>
  <c r="K23"/>
  <c r="K26"/>
  <c r="I21"/>
  <c r="J21"/>
  <c r="K21"/>
  <c r="K24"/>
  <c r="K25"/>
  <c r="K22" s="1"/>
  <c r="J23"/>
  <c r="L23"/>
  <c r="I23"/>
  <c r="J22"/>
  <c r="L22"/>
  <c r="I22"/>
  <c r="L21"/>
  <c r="I24"/>
  <c r="J86"/>
  <c r="K86"/>
  <c r="G86" s="1"/>
  <c r="L86"/>
  <c r="J87"/>
  <c r="K87"/>
  <c r="L87"/>
  <c r="I85"/>
  <c r="J85"/>
  <c r="K85"/>
  <c r="L85"/>
  <c r="H85"/>
  <c r="H86"/>
  <c r="I86"/>
  <c r="I87"/>
  <c r="H87"/>
  <c r="H113"/>
  <c r="I113"/>
  <c r="J113"/>
  <c r="L113"/>
  <c r="I107"/>
  <c r="J107"/>
  <c r="K107"/>
  <c r="L107"/>
  <c r="H107"/>
  <c r="G111"/>
  <c r="H13"/>
  <c r="I13"/>
  <c r="J13"/>
  <c r="K13"/>
  <c r="L13"/>
  <c r="I12"/>
  <c r="J12"/>
  <c r="K12"/>
  <c r="L12"/>
  <c r="K11"/>
  <c r="L11"/>
  <c r="I11"/>
  <c r="J11"/>
  <c r="H12"/>
  <c r="H11"/>
  <c r="H40"/>
  <c r="I40"/>
  <c r="J40"/>
  <c r="L40"/>
  <c r="G42"/>
  <c r="L35"/>
  <c r="H35"/>
  <c r="I35"/>
  <c r="J35"/>
  <c r="K35"/>
  <c r="G39"/>
  <c r="G35" s="1"/>
  <c r="G36"/>
  <c r="G37"/>
  <c r="G34"/>
  <c r="I31"/>
  <c r="K113"/>
  <c r="G115"/>
  <c r="K49"/>
  <c r="K48"/>
  <c r="G76"/>
  <c r="H23"/>
  <c r="H31"/>
  <c r="J31"/>
  <c r="K31"/>
  <c r="L31"/>
  <c r="H28"/>
  <c r="I28"/>
  <c r="J28"/>
  <c r="K28"/>
  <c r="L28"/>
  <c r="G33"/>
  <c r="G30"/>
  <c r="G28" s="1"/>
  <c r="G18"/>
  <c r="G17"/>
  <c r="G14"/>
  <c r="G11" s="1"/>
  <c r="K47"/>
  <c r="G40" l="1"/>
  <c r="G25"/>
  <c r="J24"/>
  <c r="G113"/>
  <c r="K46"/>
  <c r="G31"/>
  <c r="H24"/>
  <c r="G108"/>
  <c r="G112"/>
  <c r="G109"/>
  <c r="G107"/>
  <c r="H47"/>
  <c r="I47"/>
  <c r="J47"/>
  <c r="L47"/>
  <c r="H48"/>
  <c r="I48"/>
  <c r="J48"/>
  <c r="L48"/>
  <c r="H49"/>
  <c r="I49"/>
  <c r="J49"/>
  <c r="L49"/>
  <c r="G73"/>
  <c r="G72"/>
  <c r="G74"/>
  <c r="G75"/>
  <c r="G77"/>
  <c r="G78"/>
  <c r="G79"/>
  <c r="G80"/>
  <c r="G81"/>
  <c r="G82"/>
  <c r="G83"/>
  <c r="G71"/>
  <c r="G70"/>
  <c r="G69"/>
  <c r="H22"/>
  <c r="G43"/>
  <c r="G44"/>
  <c r="G45"/>
  <c r="G26"/>
  <c r="G85" l="1"/>
  <c r="G48"/>
  <c r="G24"/>
  <c r="H21"/>
  <c r="H7" s="1"/>
  <c r="K8"/>
  <c r="L116"/>
  <c r="G22"/>
  <c r="G8" s="1"/>
  <c r="G21"/>
  <c r="J8"/>
  <c r="L7"/>
  <c r="J9"/>
  <c r="L8"/>
  <c r="H8"/>
  <c r="L9"/>
  <c r="H9"/>
  <c r="I8"/>
  <c r="J7"/>
  <c r="I9"/>
  <c r="J116"/>
  <c r="K9"/>
  <c r="G47"/>
  <c r="K7"/>
  <c r="I20"/>
  <c r="G87"/>
  <c r="I7"/>
  <c r="H116"/>
  <c r="K116"/>
  <c r="L20"/>
  <c r="H20"/>
  <c r="I116"/>
  <c r="G49"/>
  <c r="G23"/>
  <c r="G19"/>
  <c r="G116" l="1"/>
  <c r="G46"/>
  <c r="L10"/>
  <c r="H10"/>
  <c r="J10"/>
  <c r="I10"/>
  <c r="K10"/>
  <c r="G7"/>
  <c r="G16"/>
  <c r="K20"/>
  <c r="G15"/>
  <c r="G13" l="1"/>
  <c r="G9" s="1"/>
  <c r="G10" s="1"/>
  <c r="G12"/>
  <c r="G20"/>
  <c r="K84"/>
  <c r="J20"/>
  <c r="I46" l="1"/>
  <c r="H84"/>
  <c r="J84"/>
  <c r="L84"/>
  <c r="I84"/>
  <c r="J46" l="1"/>
  <c r="L46"/>
  <c r="H46"/>
</calcChain>
</file>

<file path=xl/sharedStrings.xml><?xml version="1.0" encoding="utf-8"?>
<sst xmlns="http://schemas.openxmlformats.org/spreadsheetml/2006/main" count="139" uniqueCount="76">
  <si>
    <t>Приложение № 2 к Программе</t>
  </si>
  <si>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</si>
  <si>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</si>
  <si>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</si>
  <si>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</si>
  <si>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</si>
  <si>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</si>
  <si>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</si>
  <si>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</si>
  <si>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</si>
  <si>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</si>
  <si>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</si>
  <si>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</si>
  <si>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</si>
  <si>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</si>
  <si>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</si>
  <si>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ИТОГО</t>
  </si>
  <si>
    <t>Итого по подпрограмме 1</t>
  </si>
  <si>
    <t>Итого по подпрограмме 2</t>
  </si>
  <si>
    <t>Итого по подпрограмме 3</t>
  </si>
  <si>
    <t>Основное мероприятие 6.5. Капитальный ремонт аварийного участка водовода протяженностью 1340 п.м.от Сланцевского шоссе до ул. Ломоносова жилого д. №1</t>
  </si>
  <si>
    <r>
      <t>Основное мероприятие 6.1.</t>
    </r>
    <r>
      <rPr>
        <sz val="10"/>
        <color rgb="FF000000"/>
        <rFont val="Times New Roman"/>
        <family val="1"/>
        <charset val="204"/>
      </rPr>
      <t xml:space="preserve"> Капитальный ремонт аварийного участка водопроводной сети протяженностью 300 п.м.ул. Спортивная на участке от жилого д. № 19 до жилого д. № 6</t>
    </r>
  </si>
  <si>
    <t>Комитет ЖКХ, транспорта и инфраструктуры, Комитет по строительству и архитектуре администрации Сланцевского муниципального района</t>
  </si>
  <si>
    <r>
      <t>Основное мероприятие 6.2.</t>
    </r>
    <r>
      <rPr>
        <sz val="10"/>
        <color rgb="FF000000"/>
        <rFont val="Times New Roman"/>
        <family val="1"/>
        <charset val="204"/>
      </rPr>
      <t xml:space="preserve"> Капитальный ремонт  аварийного участка водопроводной сети протяженностью 70 п.м. ул. Кирова от жилого д. № 51/2 до жилого д. № 53</t>
    </r>
  </si>
  <si>
    <r>
      <t>Основное мероприятие 6.3.</t>
    </r>
    <r>
      <rPr>
        <sz val="10"/>
        <color rgb="FF000000"/>
        <rFont val="Times New Roman"/>
        <family val="1"/>
        <charset val="204"/>
      </rPr>
      <t xml:space="preserve"> Капитальный ремонт сетей водопровода протяженностью 3 100 п.м.д. Б. Поля</t>
    </r>
  </si>
  <si>
    <r>
      <t>Основное мероприятие 6.4.</t>
    </r>
    <r>
      <rPr>
        <sz val="10"/>
        <color rgb="FF000000"/>
        <rFont val="Times New Roman"/>
        <family val="1"/>
        <charset val="204"/>
      </rPr>
      <t xml:space="preserve"> Капитальный ремонт  аварийного участка водопроводной сети  протяженностью 400 п.м.ул. Ленина от жилого д. № 19а до жилого д. № 19 в по ул. Грибоедова</t>
    </r>
  </si>
  <si>
    <r>
      <t xml:space="preserve">Основное мероприятие 6.6. </t>
    </r>
    <r>
      <rPr>
        <sz val="10"/>
        <color rgb="FF000000"/>
        <rFont val="Times New Roman"/>
        <family val="1"/>
        <charset val="204"/>
      </rPr>
      <t>Капитальный ремонт аварийного участка водопроводной сети протяженностью 530 п.м.ул. Ломоносова (на участке от жилого дома № 1 до жилого дома № 23) </t>
    </r>
  </si>
  <si>
    <r>
      <t xml:space="preserve">Основное мероприятие 6.7. 
</t>
    </r>
    <r>
      <rPr>
        <sz val="10"/>
        <color rgb="FF000000"/>
        <rFont val="Times New Roman"/>
        <family val="1"/>
        <charset val="204"/>
      </rPr>
      <t>Замена насосного оборудования на станции 1 подъема  -3ед. станция ВОС, правый берег р. Плюсса.</t>
    </r>
  </si>
  <si>
    <r>
      <t>Основное мероприятие 6.8.</t>
    </r>
    <r>
      <rPr>
        <sz val="10"/>
        <color rgb="FF000000"/>
        <rFont val="Times New Roman"/>
        <family val="1"/>
        <charset val="204"/>
      </rPr>
      <t xml:space="preserve">  Капитальный ремонт коллектора протяженностью 910 п.м. д. Б. Поля от КНС № 5 до КОС Б. Поля</t>
    </r>
  </si>
  <si>
    <r>
      <t xml:space="preserve">Основное мероприятие 6.9.
</t>
    </r>
    <r>
      <rPr>
        <sz val="10"/>
        <color rgb="FF000000"/>
        <rFont val="Times New Roman"/>
        <family val="1"/>
        <charset val="204"/>
      </rPr>
      <t>Капитальный ремонт канализационных сетей и коллектора протяженностью 890 п.м. промплощадка шахты им. Кирова,  ул. Комсомольское шоссе</t>
    </r>
  </si>
  <si>
    <r>
      <t>Основное мероприятие 6.10.</t>
    </r>
    <r>
      <rPr>
        <sz val="10"/>
        <color rgb="FF000000"/>
        <rFont val="Times New Roman"/>
        <family val="1"/>
        <charset val="204"/>
      </rPr>
      <t xml:space="preserve"> 
Реконструкция ПНС ул. Кирова д.53</t>
    </r>
  </si>
  <si>
    <r>
      <t>Основное мероприятие 6.11.</t>
    </r>
    <r>
      <rPr>
        <sz val="10"/>
        <color rgb="FF000000"/>
        <rFont val="Times New Roman"/>
        <family val="1"/>
        <charset val="204"/>
      </rPr>
      <t xml:space="preserve"> 
Капитальный ремонт участка аварийного водопровода по адресу: г. Сланцы, ул. Малопольская протяженностью 150 п.м.</t>
    </r>
  </si>
  <si>
    <r>
      <t xml:space="preserve">Основное мероприятие 6.12. 
</t>
    </r>
    <r>
      <rPr>
        <sz val="10"/>
        <color rgb="FF000000"/>
        <rFont val="Times New Roman"/>
        <family val="1"/>
        <charset val="204"/>
      </rPr>
      <t>Ремонт  участка аварийного водопровода по адресу: г. Сланцы, ул. Новосельская протяженностью 175 п.м.</t>
    </r>
  </si>
  <si>
    <r>
      <t xml:space="preserve">Основное мероприятие 6.13.
</t>
    </r>
    <r>
      <rPr>
        <sz val="10"/>
        <color rgb="FF000000"/>
        <rFont val="Times New Roman"/>
        <family val="1"/>
        <charset val="204"/>
      </rPr>
      <t xml:space="preserve"> Капитальный ремонт водовода протяженностью 1452 п.м.от ул. Вокзальная до ВНС № 1 (станция Бурводы)</t>
    </r>
  </si>
  <si>
    <r>
      <t xml:space="preserve">Основное мероприятие 6.14.
</t>
    </r>
    <r>
      <rPr>
        <sz val="10"/>
        <color rgb="FF000000"/>
        <rFont val="Times New Roman"/>
        <family val="1"/>
        <charset val="204"/>
      </rPr>
      <t xml:space="preserve"> Капитальный ремонт скорых фильтров - 6 шт. станция ВОС, правый берег р. Плюсса.</t>
    </r>
  </si>
  <si>
    <r>
      <t xml:space="preserve">Основное мероприятие 6.15.
</t>
    </r>
    <r>
      <rPr>
        <sz val="10"/>
        <color rgb="FF000000"/>
        <rFont val="Times New Roman"/>
        <family val="1"/>
        <charset val="204"/>
      </rPr>
      <t xml:space="preserve"> Реконструкция КОС  д. Б. Поля
</t>
    </r>
  </si>
  <si>
    <r>
      <t xml:space="preserve">Основное мероприятие 6.16.
</t>
    </r>
    <r>
      <rPr>
        <sz val="10"/>
        <color rgb="FF000000"/>
        <rFont val="Times New Roman"/>
        <family val="1"/>
        <charset val="204"/>
      </rPr>
      <t>Капитальный ремонт канализационной сети протяженностью 2200 п.м. ул. Ломоносова от КНС № 1 до жилого  дома №  65</t>
    </r>
  </si>
  <si>
    <r>
      <t xml:space="preserve">Основное мероприятие 6.17. </t>
    </r>
    <r>
      <rPr>
        <sz val="10"/>
        <color rgb="FF000000"/>
        <rFont val="Times New Roman"/>
        <family val="1"/>
        <charset val="204"/>
      </rPr>
      <t>Капитальный ремонт участка канализационной сети протяженностью 48 п.м.ул. Ш. Славы д.8</t>
    </r>
  </si>
  <si>
    <r>
      <t xml:space="preserve">Основное мероприятие 6.18.
</t>
    </r>
    <r>
      <rPr>
        <sz val="10"/>
        <color rgb="FF000000"/>
        <rFont val="Times New Roman"/>
        <family val="1"/>
        <charset val="204"/>
      </rPr>
      <t>Замена магистральной теплотрассы от ТК 105 до ТК 110 по ул. Ломоносова протяженностью 1232 п.м., ду, 200 мм.</t>
    </r>
  </si>
  <si>
    <r>
      <t xml:space="preserve">Основное мероприятие 6.19.
</t>
    </r>
    <r>
      <rPr>
        <sz val="10"/>
        <color rgb="FF000000"/>
        <rFont val="Times New Roman"/>
        <family val="1"/>
        <charset val="204"/>
      </rPr>
      <t>Замена магистральной теплотрассы от ТК 110 до ТК 121 по ул. Ломоносова протяженностью 1166, ду, 200 мм.</t>
    </r>
  </si>
  <si>
    <t>Подпрограмма 1 "Градостроительная деятельность"</t>
  </si>
  <si>
    <r>
      <t xml:space="preserve">Основное мероприятие 2.1
</t>
    </r>
    <r>
      <rPr>
        <sz val="10"/>
        <color rgb="FF000000"/>
        <rFont val="Times New Roman"/>
        <family val="1"/>
        <charset val="204"/>
      </rPr>
      <t>Ремонт дорог общего пользования местного значения, ВСЕГО:</t>
    </r>
  </si>
  <si>
    <t>Подпрограмма 3 «Газификация муниципального образования Сланцевское городское поселение, строительство наружных инженерных сетей»</t>
  </si>
  <si>
    <r>
      <t xml:space="preserve">Основное мероприятие 3.1.
</t>
    </r>
    <r>
      <rPr>
        <sz val="10"/>
        <color rgb="FF000000"/>
        <rFont val="Times New Roman"/>
        <family val="1"/>
        <charset val="204"/>
      </rPr>
      <t>Проведение проектно-изыскательских работ и разработка проектов планировки и межевание территорий инженерных сетей;</t>
    </r>
  </si>
  <si>
    <r>
      <t xml:space="preserve">Основное мероприятие 3.2.
</t>
    </r>
    <r>
      <rPr>
        <sz val="10"/>
        <color rgb="FF000000"/>
        <rFont val="Times New Roman"/>
        <family val="1"/>
        <charset val="204"/>
      </rPr>
      <t>Строительство газопроводов</t>
    </r>
  </si>
  <si>
    <r>
      <t xml:space="preserve">Основное мероприятие 3.3.
</t>
    </r>
    <r>
      <rPr>
        <sz val="10"/>
        <color rgb="FF000000"/>
        <rFont val="Times New Roman"/>
        <family val="1"/>
        <charset val="204"/>
      </rPr>
      <t xml:space="preserve"> Строительство инженерной и транспортной инфраструктуры для земельных участков, предоставленных членам многодетных семей, молодым специалистам, членам молодых семей</t>
    </r>
  </si>
  <si>
    <r>
      <t>Основное мероприятие 3.4.</t>
    </r>
    <r>
      <rPr>
        <sz val="10"/>
        <color rgb="FF000000"/>
        <rFont val="Times New Roman"/>
        <family val="1"/>
        <charset val="204"/>
      </rPr>
      <t xml:space="preserve"> 
 Проведение экспертизы проектно-сметной документации:</t>
    </r>
  </si>
  <si>
    <r>
      <t xml:space="preserve">Основное мероприятие 3.5.
</t>
    </r>
    <r>
      <rPr>
        <sz val="10"/>
        <color rgb="FF000000"/>
        <rFont val="Times New Roman"/>
        <family val="1"/>
        <charset val="204"/>
      </rPr>
      <t>Межевание земельных участков под строительство наружных сетей с постановкой на кадастровый учет</t>
    </r>
  </si>
  <si>
    <t>Муниципальная программа ««Территориальное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 района Ленинградской области на 2019 — 2021 годы»»</t>
  </si>
  <si>
    <t>Подпрограмма 4 «Благоустройство общественных мест на территории Сланцевского городского поселения»</t>
  </si>
  <si>
    <t>Итого по подпрограмме 4</t>
  </si>
  <si>
    <r>
      <rPr>
        <b/>
        <i/>
        <sz val="10"/>
        <color rgb="FF000000"/>
        <rFont val="Times New Roman"/>
        <family val="1"/>
        <charset val="204"/>
      </rPr>
      <t xml:space="preserve">Основное мероприятие 1.1. 
</t>
    </r>
    <r>
      <rPr>
        <sz val="10"/>
        <color rgb="FF000000"/>
        <rFont val="Times New Roman"/>
        <family val="1"/>
        <charset val="204"/>
      </rPr>
      <t>Приведение в соответствие действующему законодательству документации территориального планирования</t>
    </r>
  </si>
  <si>
    <t>Подпрограмма 2 «Капитальный ремонт и ремонт дорог общего пользования местного значения»</t>
  </si>
  <si>
    <t>Из них:</t>
  </si>
  <si>
    <t>2.1.1. Капитальный ремонт и Ремонт асфальтобетонного покрытия дороги общего пользования местного значения, ВСЕГО:</t>
  </si>
  <si>
    <t>в том числе по объектам:</t>
  </si>
  <si>
    <t>2.1.1.1. Ремонт асфальтобетонного покрытия дороги общего пользования местного значения на ул. Грибоедова (участок от ул. Кирова до ул. Партизанская) в г. Сланцы Ленинградской области</t>
  </si>
  <si>
    <t>2.1.2. Капитальный ремонт и ремонт автомобильных дорог общего пользования местного значения, имеющих приоритетный социально значимый характеристикам, ВСЕГО:</t>
  </si>
  <si>
    <t>2.1.2.1. Ремонт асфальтобетонного покрытия дороги общего пользования местного значения на ул. Комсомольское шоссе (участок от ПК 0 + 00 до  ПК 27 + 75,68)  в г. Сланцы Ленинградской области</t>
  </si>
  <si>
    <t>2.1.2.2. Ремонт асфальтобетонного покрытия дороги общего пользования местного значения на ул. Комсомольское шоссе (участок от ПК 39 + 24,35 до  ПК 47 + 51,39)  в г. Сланцы Ленинградской области</t>
  </si>
  <si>
    <t>Отдел по строительству  администрации Сланцевского муниципального района</t>
  </si>
  <si>
    <t>Отдел по строительству администрации Сланцевского муниципального района</t>
  </si>
  <si>
    <t>Отдел по строительству, сектор по архитектуре и отдел ЖКХ, транспорта и инфраструктуры   администрации Сланцевского муниципального района</t>
  </si>
  <si>
    <t>Сектор по архитектуре администрации Сланцевского муниципального района</t>
  </si>
  <si>
    <t>Отдел по строительству, отдел ЖКХ, транспорта и инфраструктуры  администрации Сланцевского муниципального района</t>
  </si>
  <si>
    <r>
      <t xml:space="preserve">Основное мероприятие  4.1.
</t>
    </r>
    <r>
      <rPr>
        <sz val="10"/>
        <color rgb="FF000000"/>
        <rFont val="Times New Roman"/>
        <family val="1"/>
        <charset val="204"/>
      </rPr>
      <t>Улучшение условий для предпринимательства в рамках реализации международных проектов</t>
    </r>
  </si>
  <si>
    <t>4.1.1. Благоустройство территории в рамках международного проекта ER53_Narva-Slantsy Leisure Cluster</t>
  </si>
  <si>
    <t>4.1.2. Проведение мероприятий по благоустройству мест организации ярмарок в рамках международного проекта ER45_FarmerCraft</t>
  </si>
  <si>
    <t>4.2.1. Благоустройство территорий по адресу: ул. Гагарина д.1 в г. Сланцы (устройство пешеходных тротуаров из брусчатки)</t>
  </si>
  <si>
    <t>из них по объектам:</t>
  </si>
  <si>
    <r>
      <rPr>
        <b/>
        <i/>
        <sz val="10"/>
        <color rgb="FF000000"/>
        <rFont val="Times New Roman"/>
        <family val="1"/>
        <charset val="204"/>
      </rPr>
      <t xml:space="preserve">Основное мероприятие 1.2. 
</t>
    </r>
    <r>
      <rPr>
        <sz val="10"/>
        <color rgb="FF000000"/>
        <rFont val="Times New Roman"/>
        <family val="1"/>
        <charset val="204"/>
      </rPr>
      <t>Проведение работ по внесению в ЕГРН сведений о границах населенных пунктов</t>
    </r>
  </si>
  <si>
    <r>
      <t xml:space="preserve">Основное мероприятие 2.2.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28.12.2018 № 147-оз "О старостах сельских населенных пунктах ЛО и содействии участию населения в осуществлении местного самоуправления в иных формах  на частях территорий МО ЛО"</t>
    </r>
  </si>
  <si>
    <t>2.2.1. Ремонт автомобильной дороги общего пользования местного значения в дер. Сижно в г. Сланцы Ленинградской области</t>
  </si>
  <si>
    <r>
      <t xml:space="preserve">Основное мероприятие 2.3. 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15.01.2018 №3-оз "О содействии участию населения  в осуществлении местного самоуправления в иных формах на территориях административных центров муниципальных образований Ленинградской области"</t>
    </r>
  </si>
  <si>
    <r>
      <t>Основное мероприятие 2.4.</t>
    </r>
    <r>
      <rPr>
        <sz val="10"/>
        <color rgb="FF000000"/>
        <rFont val="Times New Roman"/>
        <family val="1"/>
        <charset val="204"/>
      </rPr>
      <t xml:space="preserve"> 
Проведение экспертизы проектно - сметной документации, лабораторных обследований и анализа результатов</t>
    </r>
  </si>
  <si>
    <r>
      <t xml:space="preserve">Основное мероприятие  4.2. 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15.01.2018 №3-оз "О содействии участию населения  в осуществлении местного самоуправления в иных формах на территориях административных центров муниципальных образований Ленинградской области"</t>
    </r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</si>
</sst>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14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0" fontId="0" fillId="3" borderId="0" xfId="0" applyFill="1"/>
    <xf numFmtId="164" fontId="2" fillId="2" borderId="1" xfId="0" applyNumberFormat="1" applyFont="1" applyFill="1" applyBorder="1" applyAlignment="1">
      <alignment horizontal="center" vertical="center" shrinkToFit="1"/>
    </xf>
    <xf numFmtId="0" fontId="0" fillId="4" borderId="0" xfId="0" applyFill="1"/>
    <xf numFmtId="0" fontId="8" fillId="4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165" fontId="6" fillId="5" borderId="1" xfId="0" applyNumberFormat="1" applyFont="1" applyFill="1" applyBorder="1" applyAlignment="1">
      <alignment horizontal="center" vertical="center" shrinkToFit="1"/>
    </xf>
    <xf numFmtId="0" fontId="0" fillId="5" borderId="0" xfId="0" applyFill="1"/>
    <xf numFmtId="0" fontId="0" fillId="0" borderId="0" xfId="0"/>
    <xf numFmtId="0" fontId="2" fillId="5" borderId="1" xfId="0" applyFont="1" applyFill="1" applyBorder="1" applyAlignment="1">
      <alignment wrapText="1"/>
    </xf>
    <xf numFmtId="164" fontId="8" fillId="5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shrinkToFit="1"/>
    </xf>
    <xf numFmtId="164" fontId="8" fillId="4" borderId="1" xfId="0" applyNumberFormat="1" applyFont="1" applyFill="1" applyBorder="1" applyAlignment="1">
      <alignment horizontal="center" vertical="center" shrinkToFit="1"/>
    </xf>
    <xf numFmtId="164" fontId="8" fillId="3" borderId="1" xfId="0" applyNumberFormat="1" applyFont="1" applyFill="1" applyBorder="1" applyAlignment="1">
      <alignment horizontal="center" vertical="center" shrinkToFit="1"/>
    </xf>
    <xf numFmtId="164" fontId="2" fillId="2" borderId="8" xfId="0" applyNumberFormat="1" applyFont="1" applyFill="1" applyBorder="1" applyAlignment="1">
      <alignment horizontal="center" vertical="center" shrinkToFit="1"/>
    </xf>
    <xf numFmtId="0" fontId="10" fillId="0" borderId="0" xfId="0" applyFont="1"/>
    <xf numFmtId="0" fontId="0" fillId="0" borderId="0" xfId="0" applyFill="1"/>
    <xf numFmtId="0" fontId="10" fillId="0" borderId="0" xfId="0" applyFont="1" applyFill="1"/>
    <xf numFmtId="164" fontId="9" fillId="2" borderId="1" xfId="0" applyNumberFormat="1" applyFont="1" applyFill="1" applyBorder="1" applyAlignment="1">
      <alignment horizontal="center" vertical="center" shrinkToFit="1"/>
    </xf>
    <xf numFmtId="164" fontId="0" fillId="0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7" xfId="0" applyBorder="1"/>
    <xf numFmtId="0" fontId="11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Border="1"/>
    <xf numFmtId="0" fontId="0" fillId="0" borderId="7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 shrinkToFit="1"/>
    </xf>
    <xf numFmtId="164" fontId="2" fillId="2" borderId="7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BIZ116"/>
  <sheetViews>
    <sheetView tabSelected="1" zoomScale="90" zoomScaleNormal="90" zoomScaleSheetLayoutView="80" workbookViewId="0">
      <pane xSplit="5" ySplit="6" topLeftCell="F87" activePane="bottomRight" state="frozen"/>
      <selection pane="topRight" activeCell="F1" sqref="F1"/>
      <selection pane="bottomLeft" activeCell="A7" sqref="A7"/>
      <selection pane="bottomRight" activeCell="I87" sqref="I87"/>
    </sheetView>
  </sheetViews>
  <sheetFormatPr defaultRowHeight="15"/>
  <cols>
    <col min="1" max="1" width="15" style="1"/>
    <col min="2" max="2" width="29" style="1" customWidth="1"/>
    <col min="3" max="3" width="24.5703125" style="2" customWidth="1"/>
    <col min="4" max="4" width="15" style="1"/>
    <col min="5" max="5" width="11.85546875" style="1"/>
    <col min="6" max="6" width="12.140625" style="1" customWidth="1"/>
    <col min="7" max="7" width="14.42578125" style="1" customWidth="1"/>
    <col min="8" max="8" width="13" style="1" customWidth="1"/>
    <col min="9" max="9" width="13.42578125" style="1" customWidth="1"/>
    <col min="10" max="12" width="15" style="1"/>
    <col min="13" max="13" width="11.5703125" style="30" bestFit="1" customWidth="1"/>
    <col min="14" max="14" width="12.42578125" style="30" bestFit="1" customWidth="1"/>
    <col min="15" max="1612" width="9.140625" style="30"/>
  </cols>
  <sheetData>
    <row r="1" spans="1:1612" ht="15" customHeight="1">
      <c r="A1" s="3"/>
      <c r="C1" s="40"/>
      <c r="D1" s="40"/>
      <c r="E1" s="40"/>
      <c r="F1" s="40"/>
      <c r="G1" s="40"/>
      <c r="H1" s="40"/>
      <c r="I1" s="40"/>
      <c r="J1" s="54" t="s">
        <v>0</v>
      </c>
      <c r="K1" s="54"/>
      <c r="L1" s="40"/>
    </row>
    <row r="2" spans="1:1612" ht="15.7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612" ht="15.7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612" ht="50.25" customHeight="1">
      <c r="A4" s="61" t="s">
        <v>3</v>
      </c>
      <c r="B4" s="61"/>
      <c r="C4" s="62" t="s">
        <v>4</v>
      </c>
      <c r="D4" s="56" t="s">
        <v>5</v>
      </c>
      <c r="E4" s="56"/>
      <c r="F4" s="56" t="s">
        <v>6</v>
      </c>
      <c r="G4" s="6"/>
      <c r="H4" s="56" t="s">
        <v>7</v>
      </c>
      <c r="I4" s="56"/>
      <c r="J4" s="56"/>
      <c r="K4" s="56"/>
      <c r="L4" s="56"/>
    </row>
    <row r="5" spans="1:1612" ht="25.5" customHeight="1">
      <c r="A5" s="61"/>
      <c r="B5" s="61"/>
      <c r="C5" s="62"/>
      <c r="D5" s="5" t="s">
        <v>8</v>
      </c>
      <c r="E5" s="5" t="s">
        <v>9</v>
      </c>
      <c r="F5" s="56"/>
      <c r="G5" s="23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24" t="s">
        <v>15</v>
      </c>
    </row>
    <row r="6" spans="1:1612">
      <c r="A6" s="56">
        <v>1</v>
      </c>
      <c r="B6" s="56"/>
      <c r="C6" s="4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24">
        <v>11</v>
      </c>
    </row>
    <row r="7" spans="1:1612" ht="36.75" customHeight="1">
      <c r="A7" s="55" t="s">
        <v>48</v>
      </c>
      <c r="B7" s="55"/>
      <c r="C7" s="57" t="s">
        <v>62</v>
      </c>
      <c r="D7" s="58">
        <v>2019</v>
      </c>
      <c r="E7" s="58">
        <v>2021</v>
      </c>
      <c r="F7" s="7">
        <v>2019</v>
      </c>
      <c r="G7" s="8">
        <f t="shared" ref="G7:L9" si="0">G11+G21+G47+G85</f>
        <v>85869</v>
      </c>
      <c r="H7" s="8">
        <f t="shared" si="0"/>
        <v>0</v>
      </c>
      <c r="I7" s="8">
        <f t="shared" si="0"/>
        <v>46297.3</v>
      </c>
      <c r="J7" s="8">
        <f t="shared" si="0"/>
        <v>0</v>
      </c>
      <c r="K7" s="8">
        <f t="shared" si="0"/>
        <v>39571.699999999997</v>
      </c>
      <c r="L7" s="8">
        <f t="shared" si="0"/>
        <v>0</v>
      </c>
    </row>
    <row r="8" spans="1:1612" ht="36" customHeight="1">
      <c r="A8" s="55"/>
      <c r="B8" s="55"/>
      <c r="C8" s="57"/>
      <c r="D8" s="58"/>
      <c r="E8" s="58"/>
      <c r="F8" s="7">
        <v>2020</v>
      </c>
      <c r="G8" s="8">
        <f>G12+G22+G48+G86</f>
        <v>20148.3</v>
      </c>
      <c r="H8" s="8">
        <f t="shared" si="0"/>
        <v>0</v>
      </c>
      <c r="I8" s="8">
        <f t="shared" si="0"/>
        <v>1700.8</v>
      </c>
      <c r="J8" s="8">
        <f t="shared" si="0"/>
        <v>0</v>
      </c>
      <c r="K8" s="8">
        <f t="shared" si="0"/>
        <v>18447.5</v>
      </c>
      <c r="L8" s="8">
        <f t="shared" si="0"/>
        <v>0</v>
      </c>
    </row>
    <row r="9" spans="1:1612" ht="51.75" customHeight="1">
      <c r="A9" s="55"/>
      <c r="B9" s="55"/>
      <c r="C9" s="57"/>
      <c r="D9" s="58"/>
      <c r="E9" s="58"/>
      <c r="F9" s="7">
        <v>2021</v>
      </c>
      <c r="G9" s="8">
        <f t="shared" si="0"/>
        <v>20977.399999999998</v>
      </c>
      <c r="H9" s="8">
        <f t="shared" si="0"/>
        <v>0</v>
      </c>
      <c r="I9" s="8">
        <f t="shared" si="0"/>
        <v>1700.8</v>
      </c>
      <c r="J9" s="8">
        <f t="shared" si="0"/>
        <v>0</v>
      </c>
      <c r="K9" s="8">
        <f t="shared" si="0"/>
        <v>19276.600000000002</v>
      </c>
      <c r="L9" s="8">
        <f t="shared" si="0"/>
        <v>0</v>
      </c>
    </row>
    <row r="10" spans="1:1612" ht="27.75" customHeight="1">
      <c r="A10" s="55" t="s">
        <v>16</v>
      </c>
      <c r="B10" s="55"/>
      <c r="C10" s="46"/>
      <c r="D10" s="6"/>
      <c r="E10" s="6"/>
      <c r="F10" s="6"/>
      <c r="G10" s="8">
        <f>SUM(G7:G9)</f>
        <v>126994.7</v>
      </c>
      <c r="H10" s="8">
        <f t="shared" ref="H10:J10" si="1">SUM(H7:H9)</f>
        <v>0</v>
      </c>
      <c r="I10" s="8">
        <f t="shared" si="1"/>
        <v>49698.900000000009</v>
      </c>
      <c r="J10" s="8">
        <f t="shared" si="1"/>
        <v>0</v>
      </c>
      <c r="K10" s="8">
        <f>SUM(K7:K9)</f>
        <v>77295.8</v>
      </c>
      <c r="L10" s="8">
        <f>SUM(L7:L9)</f>
        <v>0</v>
      </c>
    </row>
    <row r="11" spans="1:1612" s="9" customFormat="1" ht="23.65" customHeight="1">
      <c r="A11" s="63" t="s">
        <v>40</v>
      </c>
      <c r="B11" s="63"/>
      <c r="C11" s="64" t="s">
        <v>63</v>
      </c>
      <c r="D11" s="65">
        <v>2019</v>
      </c>
      <c r="E11" s="65">
        <v>2021</v>
      </c>
      <c r="F11" s="13">
        <v>2019</v>
      </c>
      <c r="G11" s="27">
        <f>G14+G17</f>
        <v>6000</v>
      </c>
      <c r="H11" s="27">
        <f>H14+H17</f>
        <v>0</v>
      </c>
      <c r="I11" s="27">
        <f t="shared" ref="I11:L11" si="2">I14+I17</f>
        <v>0</v>
      </c>
      <c r="J11" s="27">
        <f t="shared" si="2"/>
        <v>0</v>
      </c>
      <c r="K11" s="27">
        <f t="shared" si="2"/>
        <v>6000</v>
      </c>
      <c r="L11" s="27">
        <f t="shared" si="2"/>
        <v>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30"/>
      <c r="LX11" s="30"/>
      <c r="LY11" s="30"/>
      <c r="LZ11" s="30"/>
      <c r="MA11" s="30"/>
      <c r="MB11" s="30"/>
      <c r="MC11" s="30"/>
      <c r="MD11" s="30"/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0"/>
      <c r="NY11" s="30"/>
      <c r="NZ11" s="30"/>
      <c r="OA11" s="30"/>
      <c r="OB11" s="30"/>
      <c r="OC11" s="30"/>
      <c r="OD11" s="30"/>
      <c r="OE11" s="30"/>
      <c r="OF11" s="30"/>
      <c r="OG11" s="30"/>
      <c r="OH11" s="30"/>
      <c r="OI11" s="30"/>
      <c r="OJ11" s="30"/>
      <c r="OK11" s="30"/>
      <c r="OL11" s="30"/>
      <c r="OM11" s="30"/>
      <c r="ON11" s="30"/>
      <c r="OO11" s="30"/>
      <c r="OP11" s="30"/>
      <c r="OQ11" s="30"/>
      <c r="OR11" s="30"/>
      <c r="OS11" s="30"/>
      <c r="OT11" s="30"/>
      <c r="OU11" s="30"/>
      <c r="OV11" s="30"/>
      <c r="OW11" s="30"/>
      <c r="OX11" s="30"/>
      <c r="OY11" s="30"/>
      <c r="OZ11" s="30"/>
      <c r="PA11" s="30"/>
      <c r="PB11" s="30"/>
      <c r="PC11" s="30"/>
      <c r="PD11" s="30"/>
      <c r="PE11" s="30"/>
      <c r="PF11" s="30"/>
      <c r="PG11" s="30"/>
      <c r="PH11" s="30"/>
      <c r="PI11" s="30"/>
      <c r="PJ11" s="30"/>
      <c r="PK11" s="30"/>
      <c r="PL11" s="30"/>
      <c r="PM11" s="30"/>
      <c r="PN11" s="30"/>
      <c r="PO11" s="30"/>
      <c r="PP11" s="30"/>
      <c r="PQ11" s="30"/>
      <c r="PR11" s="30"/>
      <c r="PS11" s="30"/>
      <c r="PT11" s="30"/>
      <c r="PU11" s="30"/>
      <c r="PV11" s="30"/>
      <c r="PW11" s="30"/>
      <c r="PX11" s="30"/>
      <c r="PY11" s="30"/>
      <c r="PZ11" s="30"/>
      <c r="QA11" s="30"/>
      <c r="QB11" s="30"/>
      <c r="QC11" s="30"/>
      <c r="QD11" s="30"/>
      <c r="QE11" s="30"/>
      <c r="QF11" s="30"/>
      <c r="QG11" s="30"/>
      <c r="QH11" s="30"/>
      <c r="QI11" s="30"/>
      <c r="QJ11" s="30"/>
      <c r="QK11" s="30"/>
      <c r="QL11" s="30"/>
      <c r="QM11" s="30"/>
      <c r="QN11" s="30"/>
      <c r="QO11" s="30"/>
      <c r="QP11" s="30"/>
      <c r="QQ11" s="30"/>
      <c r="QR11" s="30"/>
      <c r="QS11" s="30"/>
      <c r="QT11" s="30"/>
      <c r="QU11" s="30"/>
      <c r="QV11" s="30"/>
      <c r="QW11" s="30"/>
      <c r="QX11" s="30"/>
      <c r="QY11" s="30"/>
      <c r="QZ11" s="30"/>
      <c r="RA11" s="30"/>
      <c r="RB11" s="30"/>
      <c r="RC11" s="30"/>
      <c r="RD11" s="30"/>
      <c r="RE11" s="30"/>
      <c r="RF11" s="30"/>
      <c r="RG11" s="30"/>
      <c r="RH11" s="30"/>
      <c r="RI11" s="30"/>
      <c r="RJ11" s="30"/>
      <c r="RK11" s="30"/>
      <c r="RL11" s="30"/>
      <c r="RM11" s="30"/>
      <c r="RN11" s="30"/>
      <c r="RO11" s="30"/>
      <c r="RP11" s="30"/>
      <c r="RQ11" s="30"/>
      <c r="RR11" s="30"/>
      <c r="RS11" s="30"/>
      <c r="RT11" s="30"/>
      <c r="RU11" s="30"/>
      <c r="RV11" s="30"/>
      <c r="RW11" s="30"/>
      <c r="RX11" s="30"/>
      <c r="RY11" s="30"/>
      <c r="RZ11" s="30"/>
      <c r="SA11" s="30"/>
      <c r="SB11" s="30"/>
      <c r="SC11" s="30"/>
      <c r="SD11" s="30"/>
      <c r="SE11" s="30"/>
      <c r="SF11" s="30"/>
      <c r="SG11" s="30"/>
      <c r="SH11" s="30"/>
      <c r="SI11" s="30"/>
      <c r="SJ11" s="30"/>
      <c r="SK11" s="30"/>
      <c r="SL11" s="30"/>
      <c r="SM11" s="30"/>
      <c r="SN11" s="30"/>
      <c r="SO11" s="30"/>
      <c r="SP11" s="30"/>
      <c r="SQ11" s="30"/>
      <c r="SR11" s="30"/>
      <c r="SS11" s="30"/>
      <c r="ST11" s="30"/>
      <c r="SU11" s="30"/>
      <c r="SV11" s="30"/>
      <c r="SW11" s="30"/>
      <c r="SX11" s="30"/>
      <c r="SY11" s="30"/>
      <c r="SZ11" s="30"/>
      <c r="TA11" s="30"/>
      <c r="TB11" s="30"/>
      <c r="TC11" s="30"/>
      <c r="TD11" s="30"/>
      <c r="TE11" s="30"/>
      <c r="TF11" s="30"/>
      <c r="TG11" s="30"/>
      <c r="TH11" s="30"/>
      <c r="TI11" s="30"/>
      <c r="TJ11" s="30"/>
      <c r="TK11" s="30"/>
      <c r="TL11" s="30"/>
      <c r="TM11" s="30"/>
      <c r="TN11" s="30"/>
      <c r="TO11" s="30"/>
      <c r="TP11" s="30"/>
      <c r="TQ11" s="30"/>
      <c r="TR11" s="30"/>
      <c r="TS11" s="30"/>
      <c r="TT11" s="30"/>
      <c r="TU11" s="30"/>
      <c r="TV11" s="30"/>
      <c r="TW11" s="30"/>
      <c r="TX11" s="30"/>
      <c r="TY11" s="30"/>
      <c r="TZ11" s="30"/>
      <c r="UA11" s="30"/>
      <c r="UB11" s="30"/>
      <c r="UC11" s="30"/>
      <c r="UD11" s="30"/>
      <c r="UE11" s="30"/>
      <c r="UF11" s="30"/>
      <c r="UG11" s="30"/>
      <c r="UH11" s="30"/>
      <c r="UI11" s="30"/>
      <c r="UJ11" s="30"/>
      <c r="UK11" s="30"/>
      <c r="UL11" s="30"/>
      <c r="UM11" s="30"/>
      <c r="UN11" s="30"/>
      <c r="UO11" s="30"/>
      <c r="UP11" s="30"/>
      <c r="UQ11" s="30"/>
      <c r="UR11" s="30"/>
      <c r="US11" s="30"/>
      <c r="UT11" s="30"/>
      <c r="UU11" s="30"/>
      <c r="UV11" s="30"/>
      <c r="UW11" s="30"/>
      <c r="UX11" s="30"/>
      <c r="UY11" s="30"/>
      <c r="UZ11" s="30"/>
      <c r="VA11" s="30"/>
      <c r="VB11" s="30"/>
      <c r="VC11" s="30"/>
      <c r="VD11" s="30"/>
      <c r="VE11" s="30"/>
      <c r="VF11" s="30"/>
      <c r="VG11" s="30"/>
      <c r="VH11" s="30"/>
      <c r="VI11" s="30"/>
      <c r="VJ11" s="30"/>
      <c r="VK11" s="30"/>
      <c r="VL11" s="30"/>
      <c r="VM11" s="30"/>
      <c r="VN11" s="30"/>
      <c r="VO11" s="30"/>
      <c r="VP11" s="30"/>
      <c r="VQ11" s="30"/>
      <c r="VR11" s="30"/>
      <c r="VS11" s="30"/>
      <c r="VT11" s="30"/>
      <c r="VU11" s="30"/>
      <c r="VV11" s="30"/>
      <c r="VW11" s="30"/>
      <c r="VX11" s="30"/>
      <c r="VY11" s="30"/>
      <c r="VZ11" s="30"/>
      <c r="WA11" s="30"/>
      <c r="WB11" s="30"/>
      <c r="WC11" s="30"/>
      <c r="WD11" s="30"/>
      <c r="WE11" s="30"/>
      <c r="WF11" s="30"/>
      <c r="WG11" s="30"/>
      <c r="WH11" s="30"/>
      <c r="WI11" s="30"/>
      <c r="WJ11" s="30"/>
      <c r="WK11" s="30"/>
      <c r="WL11" s="30"/>
      <c r="WM11" s="30"/>
      <c r="WN11" s="30"/>
      <c r="WO11" s="30"/>
      <c r="WP11" s="30"/>
      <c r="WQ11" s="30"/>
      <c r="WR11" s="30"/>
      <c r="WS11" s="30"/>
      <c r="WT11" s="30"/>
      <c r="WU11" s="30"/>
      <c r="WV11" s="30"/>
      <c r="WW11" s="30"/>
      <c r="WX11" s="30"/>
      <c r="WY11" s="30"/>
      <c r="WZ11" s="30"/>
      <c r="XA11" s="30"/>
      <c r="XB11" s="30"/>
      <c r="XC11" s="30"/>
      <c r="XD11" s="30"/>
      <c r="XE11" s="30"/>
      <c r="XF11" s="30"/>
      <c r="XG11" s="30"/>
      <c r="XH11" s="30"/>
      <c r="XI11" s="30"/>
      <c r="XJ11" s="30"/>
      <c r="XK11" s="30"/>
      <c r="XL11" s="30"/>
      <c r="XM11" s="30"/>
      <c r="XN11" s="30"/>
      <c r="XO11" s="30"/>
      <c r="XP11" s="30"/>
      <c r="XQ11" s="30"/>
      <c r="XR11" s="30"/>
      <c r="XS11" s="30"/>
      <c r="XT11" s="30"/>
      <c r="XU11" s="30"/>
      <c r="XV11" s="30"/>
      <c r="XW11" s="30"/>
      <c r="XX11" s="30"/>
      <c r="XY11" s="30"/>
      <c r="XZ11" s="30"/>
      <c r="YA11" s="30"/>
      <c r="YB11" s="30"/>
      <c r="YC11" s="30"/>
      <c r="YD11" s="30"/>
      <c r="YE11" s="30"/>
      <c r="YF11" s="30"/>
      <c r="YG11" s="30"/>
      <c r="YH11" s="30"/>
      <c r="YI11" s="30"/>
      <c r="YJ11" s="30"/>
      <c r="YK11" s="30"/>
      <c r="YL11" s="30"/>
      <c r="YM11" s="30"/>
      <c r="YN11" s="30"/>
      <c r="YO11" s="30"/>
      <c r="YP11" s="30"/>
      <c r="YQ11" s="30"/>
      <c r="YR11" s="30"/>
      <c r="YS11" s="30"/>
      <c r="YT11" s="30"/>
      <c r="YU11" s="30"/>
      <c r="YV11" s="30"/>
      <c r="YW11" s="30"/>
      <c r="YX11" s="30"/>
      <c r="YY11" s="30"/>
      <c r="YZ11" s="30"/>
      <c r="ZA11" s="30"/>
      <c r="ZB11" s="30"/>
      <c r="ZC11" s="30"/>
      <c r="ZD11" s="30"/>
      <c r="ZE11" s="30"/>
      <c r="ZF11" s="30"/>
      <c r="ZG11" s="30"/>
      <c r="ZH11" s="30"/>
      <c r="ZI11" s="30"/>
      <c r="ZJ11" s="30"/>
      <c r="ZK11" s="30"/>
      <c r="ZL11" s="30"/>
      <c r="ZM11" s="30"/>
      <c r="ZN11" s="30"/>
      <c r="ZO11" s="30"/>
      <c r="ZP11" s="30"/>
      <c r="ZQ11" s="30"/>
      <c r="ZR11" s="30"/>
      <c r="ZS11" s="30"/>
      <c r="ZT11" s="30"/>
      <c r="ZU11" s="30"/>
      <c r="ZV11" s="30"/>
      <c r="ZW11" s="30"/>
      <c r="ZX11" s="30"/>
      <c r="ZY11" s="30"/>
      <c r="ZZ11" s="30"/>
      <c r="AAA11" s="30"/>
      <c r="AAB11" s="30"/>
      <c r="AAC11" s="30"/>
      <c r="AAD11" s="30"/>
      <c r="AAE11" s="30"/>
      <c r="AAF11" s="30"/>
      <c r="AAG11" s="30"/>
      <c r="AAH11" s="30"/>
      <c r="AAI11" s="30"/>
      <c r="AAJ11" s="30"/>
      <c r="AAK11" s="30"/>
      <c r="AAL11" s="30"/>
      <c r="AAM11" s="30"/>
      <c r="AAN11" s="30"/>
      <c r="AAO11" s="30"/>
      <c r="AAP11" s="30"/>
      <c r="AAQ11" s="30"/>
      <c r="AAR11" s="30"/>
      <c r="AAS11" s="30"/>
      <c r="AAT11" s="30"/>
      <c r="AAU11" s="30"/>
      <c r="AAV11" s="30"/>
      <c r="AAW11" s="30"/>
      <c r="AAX11" s="30"/>
      <c r="AAY11" s="30"/>
      <c r="AAZ11" s="30"/>
      <c r="ABA11" s="30"/>
      <c r="ABB11" s="30"/>
      <c r="ABC11" s="30"/>
      <c r="ABD11" s="30"/>
      <c r="ABE11" s="30"/>
      <c r="ABF11" s="30"/>
      <c r="ABG11" s="30"/>
      <c r="ABH11" s="30"/>
      <c r="ABI11" s="30"/>
      <c r="ABJ11" s="30"/>
      <c r="ABK11" s="30"/>
      <c r="ABL11" s="30"/>
      <c r="ABM11" s="30"/>
      <c r="ABN11" s="30"/>
      <c r="ABO11" s="30"/>
      <c r="ABP11" s="30"/>
      <c r="ABQ11" s="30"/>
      <c r="ABR11" s="30"/>
      <c r="ABS11" s="30"/>
      <c r="ABT11" s="30"/>
      <c r="ABU11" s="30"/>
      <c r="ABV11" s="30"/>
      <c r="ABW11" s="30"/>
      <c r="ABX11" s="30"/>
      <c r="ABY11" s="30"/>
      <c r="ABZ11" s="30"/>
      <c r="ACA11" s="30"/>
      <c r="ACB11" s="30"/>
      <c r="ACC11" s="30"/>
      <c r="ACD11" s="30"/>
      <c r="ACE11" s="30"/>
      <c r="ACF11" s="30"/>
      <c r="ACG11" s="30"/>
      <c r="ACH11" s="30"/>
      <c r="ACI11" s="30"/>
      <c r="ACJ11" s="30"/>
      <c r="ACK11" s="30"/>
      <c r="ACL11" s="30"/>
      <c r="ACM11" s="30"/>
      <c r="ACN11" s="30"/>
      <c r="ACO11" s="30"/>
      <c r="ACP11" s="30"/>
      <c r="ACQ11" s="30"/>
      <c r="ACR11" s="30"/>
      <c r="ACS11" s="30"/>
      <c r="ACT11" s="30"/>
      <c r="ACU11" s="30"/>
      <c r="ACV11" s="30"/>
      <c r="ACW11" s="30"/>
      <c r="ACX11" s="30"/>
      <c r="ACY11" s="30"/>
      <c r="ACZ11" s="30"/>
      <c r="ADA11" s="30"/>
      <c r="ADB11" s="30"/>
      <c r="ADC11" s="30"/>
      <c r="ADD11" s="30"/>
      <c r="ADE11" s="30"/>
      <c r="ADF11" s="30"/>
      <c r="ADG11" s="30"/>
      <c r="ADH11" s="30"/>
      <c r="ADI11" s="30"/>
      <c r="ADJ11" s="30"/>
      <c r="ADK11" s="30"/>
      <c r="ADL11" s="30"/>
      <c r="ADM11" s="30"/>
      <c r="ADN11" s="30"/>
      <c r="ADO11" s="30"/>
      <c r="ADP11" s="30"/>
      <c r="ADQ11" s="30"/>
      <c r="ADR11" s="30"/>
      <c r="ADS11" s="30"/>
      <c r="ADT11" s="30"/>
      <c r="ADU11" s="30"/>
      <c r="ADV11" s="30"/>
      <c r="ADW11" s="30"/>
      <c r="ADX11" s="30"/>
      <c r="ADY11" s="30"/>
      <c r="ADZ11" s="30"/>
      <c r="AEA11" s="30"/>
      <c r="AEB11" s="30"/>
      <c r="AEC11" s="30"/>
      <c r="AED11" s="30"/>
      <c r="AEE11" s="30"/>
      <c r="AEF11" s="30"/>
      <c r="AEG11" s="30"/>
      <c r="AEH11" s="30"/>
      <c r="AEI11" s="30"/>
      <c r="AEJ11" s="30"/>
      <c r="AEK11" s="30"/>
      <c r="AEL11" s="30"/>
      <c r="AEM11" s="30"/>
      <c r="AEN11" s="30"/>
      <c r="AEO11" s="30"/>
      <c r="AEP11" s="30"/>
      <c r="AEQ11" s="30"/>
      <c r="AER11" s="30"/>
      <c r="AES11" s="30"/>
      <c r="AET11" s="30"/>
      <c r="AEU11" s="30"/>
      <c r="AEV11" s="30"/>
      <c r="AEW11" s="30"/>
      <c r="AEX11" s="30"/>
      <c r="AEY11" s="30"/>
      <c r="AEZ11" s="30"/>
      <c r="AFA11" s="30"/>
      <c r="AFB11" s="30"/>
      <c r="AFC11" s="30"/>
      <c r="AFD11" s="30"/>
      <c r="AFE11" s="30"/>
      <c r="AFF11" s="30"/>
      <c r="AFG11" s="30"/>
      <c r="AFH11" s="30"/>
      <c r="AFI11" s="30"/>
      <c r="AFJ11" s="30"/>
      <c r="AFK11" s="30"/>
      <c r="AFL11" s="30"/>
      <c r="AFM11" s="30"/>
      <c r="AFN11" s="30"/>
      <c r="AFO11" s="30"/>
      <c r="AFP11" s="30"/>
      <c r="AFQ11" s="30"/>
      <c r="AFR11" s="30"/>
      <c r="AFS11" s="30"/>
      <c r="AFT11" s="30"/>
      <c r="AFU11" s="30"/>
      <c r="AFV11" s="30"/>
      <c r="AFW11" s="30"/>
      <c r="AFX11" s="30"/>
      <c r="AFY11" s="30"/>
      <c r="AFZ11" s="30"/>
      <c r="AGA11" s="30"/>
      <c r="AGB11" s="30"/>
      <c r="AGC11" s="30"/>
      <c r="AGD11" s="30"/>
      <c r="AGE11" s="30"/>
      <c r="AGF11" s="30"/>
      <c r="AGG11" s="30"/>
      <c r="AGH11" s="30"/>
      <c r="AGI11" s="30"/>
      <c r="AGJ11" s="30"/>
      <c r="AGK11" s="30"/>
      <c r="AGL11" s="30"/>
      <c r="AGM11" s="30"/>
      <c r="AGN11" s="30"/>
      <c r="AGO11" s="30"/>
      <c r="AGP11" s="30"/>
      <c r="AGQ11" s="30"/>
      <c r="AGR11" s="30"/>
      <c r="AGS11" s="30"/>
      <c r="AGT11" s="30"/>
      <c r="AGU11" s="30"/>
      <c r="AGV11" s="30"/>
      <c r="AGW11" s="30"/>
      <c r="AGX11" s="30"/>
      <c r="AGY11" s="30"/>
      <c r="AGZ11" s="30"/>
      <c r="AHA11" s="30"/>
      <c r="AHB11" s="30"/>
      <c r="AHC11" s="30"/>
      <c r="AHD11" s="30"/>
      <c r="AHE11" s="30"/>
      <c r="AHF11" s="30"/>
      <c r="AHG11" s="30"/>
      <c r="AHH11" s="30"/>
      <c r="AHI11" s="30"/>
      <c r="AHJ11" s="30"/>
      <c r="AHK11" s="30"/>
      <c r="AHL11" s="30"/>
      <c r="AHM11" s="30"/>
      <c r="AHN11" s="30"/>
      <c r="AHO11" s="30"/>
      <c r="AHP11" s="30"/>
      <c r="AHQ11" s="30"/>
      <c r="AHR11" s="30"/>
      <c r="AHS11" s="30"/>
      <c r="AHT11" s="30"/>
      <c r="AHU11" s="30"/>
      <c r="AHV11" s="30"/>
      <c r="AHW11" s="30"/>
      <c r="AHX11" s="30"/>
      <c r="AHY11" s="30"/>
      <c r="AHZ11" s="30"/>
      <c r="AIA11" s="30"/>
      <c r="AIB11" s="30"/>
      <c r="AIC11" s="30"/>
      <c r="AID11" s="30"/>
      <c r="AIE11" s="30"/>
      <c r="AIF11" s="30"/>
      <c r="AIG11" s="30"/>
      <c r="AIH11" s="30"/>
      <c r="AII11" s="30"/>
      <c r="AIJ11" s="30"/>
      <c r="AIK11" s="30"/>
      <c r="AIL11" s="30"/>
      <c r="AIM11" s="30"/>
      <c r="AIN11" s="30"/>
      <c r="AIO11" s="30"/>
      <c r="AIP11" s="30"/>
      <c r="AIQ11" s="30"/>
      <c r="AIR11" s="30"/>
      <c r="AIS11" s="30"/>
      <c r="AIT11" s="30"/>
      <c r="AIU11" s="30"/>
      <c r="AIV11" s="30"/>
      <c r="AIW11" s="30"/>
      <c r="AIX11" s="30"/>
      <c r="AIY11" s="30"/>
      <c r="AIZ11" s="30"/>
      <c r="AJA11" s="30"/>
      <c r="AJB11" s="30"/>
      <c r="AJC11" s="30"/>
      <c r="AJD11" s="30"/>
      <c r="AJE11" s="30"/>
      <c r="AJF11" s="30"/>
      <c r="AJG11" s="30"/>
      <c r="AJH11" s="30"/>
      <c r="AJI11" s="30"/>
      <c r="AJJ11" s="30"/>
      <c r="AJK11" s="30"/>
      <c r="AJL11" s="30"/>
      <c r="AJM11" s="30"/>
      <c r="AJN11" s="30"/>
      <c r="AJO11" s="30"/>
      <c r="AJP11" s="30"/>
      <c r="AJQ11" s="30"/>
      <c r="AJR11" s="30"/>
      <c r="AJS11" s="30"/>
      <c r="AJT11" s="30"/>
      <c r="AJU11" s="30"/>
      <c r="AJV11" s="30"/>
      <c r="AJW11" s="30"/>
      <c r="AJX11" s="30"/>
      <c r="AJY11" s="30"/>
      <c r="AJZ11" s="30"/>
      <c r="AKA11" s="30"/>
      <c r="AKB11" s="30"/>
      <c r="AKC11" s="30"/>
      <c r="AKD11" s="30"/>
      <c r="AKE11" s="30"/>
      <c r="AKF11" s="30"/>
      <c r="AKG11" s="30"/>
      <c r="AKH11" s="30"/>
      <c r="AKI11" s="30"/>
      <c r="AKJ11" s="30"/>
      <c r="AKK11" s="30"/>
      <c r="AKL11" s="30"/>
      <c r="AKM11" s="30"/>
      <c r="AKN11" s="30"/>
      <c r="AKO11" s="30"/>
      <c r="AKP11" s="30"/>
      <c r="AKQ11" s="30"/>
      <c r="AKR11" s="30"/>
      <c r="AKS11" s="30"/>
      <c r="AKT11" s="30"/>
      <c r="AKU11" s="30"/>
      <c r="AKV11" s="30"/>
      <c r="AKW11" s="30"/>
      <c r="AKX11" s="30"/>
      <c r="AKY11" s="30"/>
      <c r="AKZ11" s="30"/>
      <c r="ALA11" s="30"/>
      <c r="ALB11" s="30"/>
      <c r="ALC11" s="30"/>
      <c r="ALD11" s="30"/>
      <c r="ALE11" s="30"/>
      <c r="ALF11" s="30"/>
      <c r="ALG11" s="30"/>
      <c r="ALH11" s="30"/>
      <c r="ALI11" s="30"/>
      <c r="ALJ11" s="30"/>
      <c r="ALK11" s="30"/>
      <c r="ALL11" s="30"/>
      <c r="ALM11" s="30"/>
      <c r="ALN11" s="30"/>
      <c r="ALO11" s="30"/>
      <c r="ALP11" s="30"/>
      <c r="ALQ11" s="30"/>
      <c r="ALR11" s="30"/>
      <c r="ALS11" s="30"/>
      <c r="ALT11" s="30"/>
      <c r="ALU11" s="30"/>
      <c r="ALV11" s="30"/>
      <c r="ALW11" s="30"/>
      <c r="ALX11" s="30"/>
      <c r="ALY11" s="30"/>
      <c r="ALZ11" s="30"/>
      <c r="AMA11" s="30"/>
      <c r="AMB11" s="30"/>
      <c r="AMC11" s="30"/>
      <c r="AMD11" s="30"/>
      <c r="AME11" s="30"/>
      <c r="AMF11" s="30"/>
      <c r="AMG11" s="30"/>
      <c r="AMH11" s="30"/>
      <c r="AMI11" s="30"/>
      <c r="AMJ11" s="30"/>
      <c r="AMK11" s="30"/>
      <c r="AML11" s="30"/>
      <c r="AMM11" s="30"/>
      <c r="AMN11" s="30"/>
      <c r="AMO11" s="30"/>
      <c r="AMP11" s="30"/>
      <c r="AMQ11" s="30"/>
      <c r="AMR11" s="30"/>
      <c r="AMS11" s="30"/>
      <c r="AMT11" s="30"/>
      <c r="AMU11" s="30"/>
      <c r="AMV11" s="30"/>
      <c r="AMW11" s="30"/>
      <c r="AMX11" s="30"/>
      <c r="AMY11" s="30"/>
      <c r="AMZ11" s="30"/>
      <c r="ANA11" s="30"/>
      <c r="ANB11" s="30"/>
      <c r="ANC11" s="30"/>
      <c r="AND11" s="30"/>
      <c r="ANE11" s="30"/>
      <c r="ANF11" s="30"/>
      <c r="ANG11" s="30"/>
      <c r="ANH11" s="30"/>
      <c r="ANI11" s="30"/>
      <c r="ANJ11" s="30"/>
      <c r="ANK11" s="30"/>
      <c r="ANL11" s="30"/>
      <c r="ANM11" s="30"/>
      <c r="ANN11" s="30"/>
      <c r="ANO11" s="30"/>
      <c r="ANP11" s="30"/>
      <c r="ANQ11" s="30"/>
      <c r="ANR11" s="30"/>
      <c r="ANS11" s="30"/>
      <c r="ANT11" s="30"/>
      <c r="ANU11" s="30"/>
      <c r="ANV11" s="30"/>
      <c r="ANW11" s="30"/>
      <c r="ANX11" s="30"/>
      <c r="ANY11" s="30"/>
      <c r="ANZ11" s="30"/>
      <c r="AOA11" s="30"/>
      <c r="AOB11" s="30"/>
      <c r="AOC11" s="30"/>
      <c r="AOD11" s="30"/>
      <c r="AOE11" s="30"/>
      <c r="AOF11" s="30"/>
      <c r="AOG11" s="30"/>
      <c r="AOH11" s="30"/>
      <c r="AOI11" s="30"/>
      <c r="AOJ11" s="30"/>
      <c r="AOK11" s="30"/>
      <c r="AOL11" s="30"/>
      <c r="AOM11" s="30"/>
      <c r="AON11" s="30"/>
      <c r="AOO11" s="30"/>
      <c r="AOP11" s="30"/>
      <c r="AOQ11" s="30"/>
      <c r="AOR11" s="30"/>
      <c r="AOS11" s="30"/>
      <c r="AOT11" s="30"/>
      <c r="AOU11" s="30"/>
      <c r="AOV11" s="30"/>
      <c r="AOW11" s="30"/>
      <c r="AOX11" s="30"/>
      <c r="AOY11" s="30"/>
      <c r="AOZ11" s="30"/>
      <c r="APA11" s="30"/>
      <c r="APB11" s="30"/>
      <c r="APC11" s="30"/>
      <c r="APD11" s="30"/>
      <c r="APE11" s="30"/>
      <c r="APF11" s="30"/>
      <c r="APG11" s="30"/>
      <c r="APH11" s="30"/>
      <c r="API11" s="30"/>
      <c r="APJ11" s="30"/>
      <c r="APK11" s="30"/>
      <c r="APL11" s="30"/>
      <c r="APM11" s="30"/>
      <c r="APN11" s="30"/>
      <c r="APO11" s="30"/>
      <c r="APP11" s="30"/>
      <c r="APQ11" s="30"/>
      <c r="APR11" s="30"/>
      <c r="APS11" s="30"/>
      <c r="APT11" s="30"/>
      <c r="APU11" s="30"/>
      <c r="APV11" s="30"/>
      <c r="APW11" s="30"/>
      <c r="APX11" s="30"/>
      <c r="APY11" s="30"/>
      <c r="APZ11" s="30"/>
      <c r="AQA11" s="30"/>
      <c r="AQB11" s="30"/>
      <c r="AQC11" s="30"/>
      <c r="AQD11" s="30"/>
      <c r="AQE11" s="30"/>
      <c r="AQF11" s="30"/>
      <c r="AQG11" s="30"/>
      <c r="AQH11" s="30"/>
      <c r="AQI11" s="30"/>
      <c r="AQJ11" s="30"/>
      <c r="AQK11" s="30"/>
      <c r="AQL11" s="30"/>
      <c r="AQM11" s="30"/>
      <c r="AQN11" s="30"/>
      <c r="AQO11" s="30"/>
      <c r="AQP11" s="30"/>
      <c r="AQQ11" s="30"/>
      <c r="AQR11" s="30"/>
      <c r="AQS11" s="30"/>
      <c r="AQT11" s="30"/>
      <c r="AQU11" s="30"/>
      <c r="AQV11" s="30"/>
      <c r="AQW11" s="30"/>
      <c r="AQX11" s="30"/>
      <c r="AQY11" s="30"/>
      <c r="AQZ11" s="30"/>
      <c r="ARA11" s="30"/>
      <c r="ARB11" s="30"/>
      <c r="ARC11" s="30"/>
      <c r="ARD11" s="30"/>
      <c r="ARE11" s="30"/>
      <c r="ARF11" s="30"/>
      <c r="ARG11" s="30"/>
      <c r="ARH11" s="30"/>
      <c r="ARI11" s="30"/>
      <c r="ARJ11" s="30"/>
      <c r="ARK11" s="30"/>
      <c r="ARL11" s="30"/>
      <c r="ARM11" s="30"/>
      <c r="ARN11" s="30"/>
      <c r="ARO11" s="30"/>
      <c r="ARP11" s="30"/>
      <c r="ARQ11" s="30"/>
      <c r="ARR11" s="30"/>
      <c r="ARS11" s="30"/>
      <c r="ART11" s="30"/>
      <c r="ARU11" s="30"/>
      <c r="ARV11" s="30"/>
      <c r="ARW11" s="30"/>
      <c r="ARX11" s="30"/>
      <c r="ARY11" s="30"/>
      <c r="ARZ11" s="30"/>
      <c r="ASA11" s="30"/>
      <c r="ASB11" s="30"/>
      <c r="ASC11" s="30"/>
      <c r="ASD11" s="30"/>
      <c r="ASE11" s="30"/>
      <c r="ASF11" s="30"/>
      <c r="ASG11" s="30"/>
      <c r="ASH11" s="30"/>
      <c r="ASI11" s="30"/>
      <c r="ASJ11" s="30"/>
      <c r="ASK11" s="30"/>
      <c r="ASL11" s="30"/>
      <c r="ASM11" s="30"/>
      <c r="ASN11" s="30"/>
      <c r="ASO11" s="30"/>
      <c r="ASP11" s="30"/>
      <c r="ASQ11" s="30"/>
      <c r="ASR11" s="30"/>
      <c r="ASS11" s="30"/>
      <c r="AST11" s="30"/>
      <c r="ASU11" s="30"/>
      <c r="ASV11" s="30"/>
      <c r="ASW11" s="30"/>
      <c r="ASX11" s="30"/>
      <c r="ASY11" s="30"/>
      <c r="ASZ11" s="30"/>
      <c r="ATA11" s="30"/>
      <c r="ATB11" s="30"/>
      <c r="ATC11" s="30"/>
      <c r="ATD11" s="30"/>
      <c r="ATE11" s="30"/>
      <c r="ATF11" s="30"/>
      <c r="ATG11" s="30"/>
      <c r="ATH11" s="30"/>
      <c r="ATI11" s="30"/>
      <c r="ATJ11" s="30"/>
      <c r="ATK11" s="30"/>
      <c r="ATL11" s="30"/>
      <c r="ATM11" s="30"/>
      <c r="ATN11" s="30"/>
      <c r="ATO11" s="30"/>
      <c r="ATP11" s="30"/>
      <c r="ATQ11" s="30"/>
      <c r="ATR11" s="30"/>
      <c r="ATS11" s="30"/>
      <c r="ATT11" s="30"/>
      <c r="ATU11" s="30"/>
      <c r="ATV11" s="30"/>
      <c r="ATW11" s="30"/>
      <c r="ATX11" s="30"/>
      <c r="ATY11" s="30"/>
      <c r="ATZ11" s="30"/>
      <c r="AUA11" s="30"/>
      <c r="AUB11" s="30"/>
      <c r="AUC11" s="30"/>
      <c r="AUD11" s="30"/>
      <c r="AUE11" s="30"/>
      <c r="AUF11" s="30"/>
      <c r="AUG11" s="30"/>
      <c r="AUH11" s="30"/>
      <c r="AUI11" s="30"/>
      <c r="AUJ11" s="30"/>
      <c r="AUK11" s="30"/>
      <c r="AUL11" s="30"/>
      <c r="AUM11" s="30"/>
      <c r="AUN11" s="30"/>
      <c r="AUO11" s="30"/>
      <c r="AUP11" s="30"/>
      <c r="AUQ11" s="30"/>
      <c r="AUR11" s="30"/>
      <c r="AUS11" s="30"/>
      <c r="AUT11" s="30"/>
      <c r="AUU11" s="30"/>
      <c r="AUV11" s="30"/>
      <c r="AUW11" s="30"/>
      <c r="AUX11" s="30"/>
      <c r="AUY11" s="30"/>
      <c r="AUZ11" s="30"/>
      <c r="AVA11" s="30"/>
      <c r="AVB11" s="30"/>
      <c r="AVC11" s="30"/>
      <c r="AVD11" s="30"/>
      <c r="AVE11" s="30"/>
      <c r="AVF11" s="30"/>
      <c r="AVG11" s="30"/>
      <c r="AVH11" s="30"/>
      <c r="AVI11" s="30"/>
      <c r="AVJ11" s="30"/>
      <c r="AVK11" s="30"/>
      <c r="AVL11" s="30"/>
      <c r="AVM11" s="30"/>
      <c r="AVN11" s="30"/>
      <c r="AVO11" s="30"/>
      <c r="AVP11" s="30"/>
      <c r="AVQ11" s="30"/>
      <c r="AVR11" s="30"/>
      <c r="AVS11" s="30"/>
      <c r="AVT11" s="30"/>
      <c r="AVU11" s="30"/>
      <c r="AVV11" s="30"/>
      <c r="AVW11" s="30"/>
      <c r="AVX11" s="30"/>
      <c r="AVY11" s="30"/>
      <c r="AVZ11" s="30"/>
      <c r="AWA11" s="30"/>
      <c r="AWB11" s="30"/>
      <c r="AWC11" s="30"/>
      <c r="AWD11" s="30"/>
      <c r="AWE11" s="30"/>
      <c r="AWF11" s="30"/>
      <c r="AWG11" s="30"/>
      <c r="AWH11" s="30"/>
      <c r="AWI11" s="30"/>
      <c r="AWJ11" s="30"/>
      <c r="AWK11" s="30"/>
      <c r="AWL11" s="30"/>
      <c r="AWM11" s="30"/>
      <c r="AWN11" s="30"/>
      <c r="AWO11" s="30"/>
      <c r="AWP11" s="30"/>
      <c r="AWQ11" s="30"/>
      <c r="AWR11" s="30"/>
      <c r="AWS11" s="30"/>
      <c r="AWT11" s="30"/>
      <c r="AWU11" s="30"/>
      <c r="AWV11" s="30"/>
      <c r="AWW11" s="30"/>
      <c r="AWX11" s="30"/>
      <c r="AWY11" s="30"/>
      <c r="AWZ11" s="30"/>
      <c r="AXA11" s="30"/>
      <c r="AXB11" s="30"/>
      <c r="AXC11" s="30"/>
      <c r="AXD11" s="30"/>
      <c r="AXE11" s="30"/>
      <c r="AXF11" s="30"/>
      <c r="AXG11" s="30"/>
      <c r="AXH11" s="30"/>
      <c r="AXI11" s="30"/>
      <c r="AXJ11" s="30"/>
      <c r="AXK11" s="30"/>
      <c r="AXL11" s="30"/>
      <c r="AXM11" s="30"/>
      <c r="AXN11" s="30"/>
      <c r="AXO11" s="30"/>
      <c r="AXP11" s="30"/>
      <c r="AXQ11" s="30"/>
      <c r="AXR11" s="30"/>
      <c r="AXS11" s="30"/>
      <c r="AXT11" s="30"/>
      <c r="AXU11" s="30"/>
      <c r="AXV11" s="30"/>
      <c r="AXW11" s="30"/>
      <c r="AXX11" s="30"/>
      <c r="AXY11" s="30"/>
      <c r="AXZ11" s="30"/>
      <c r="AYA11" s="30"/>
      <c r="AYB11" s="30"/>
      <c r="AYC11" s="30"/>
      <c r="AYD11" s="30"/>
      <c r="AYE11" s="30"/>
      <c r="AYF11" s="30"/>
      <c r="AYG11" s="30"/>
      <c r="AYH11" s="30"/>
      <c r="AYI11" s="30"/>
      <c r="AYJ11" s="30"/>
      <c r="AYK11" s="30"/>
      <c r="AYL11" s="30"/>
      <c r="AYM11" s="30"/>
      <c r="AYN11" s="30"/>
      <c r="AYO11" s="30"/>
      <c r="AYP11" s="30"/>
      <c r="AYQ11" s="30"/>
      <c r="AYR11" s="30"/>
      <c r="AYS11" s="30"/>
      <c r="AYT11" s="30"/>
      <c r="AYU11" s="30"/>
      <c r="AYV11" s="30"/>
      <c r="AYW11" s="30"/>
      <c r="AYX11" s="30"/>
      <c r="AYY11" s="30"/>
      <c r="AYZ11" s="30"/>
      <c r="AZA11" s="30"/>
      <c r="AZB11" s="30"/>
      <c r="AZC11" s="30"/>
      <c r="AZD11" s="30"/>
      <c r="AZE11" s="30"/>
      <c r="AZF11" s="30"/>
      <c r="AZG11" s="30"/>
      <c r="AZH11" s="30"/>
      <c r="AZI11" s="30"/>
      <c r="AZJ11" s="30"/>
      <c r="AZK11" s="30"/>
      <c r="AZL11" s="30"/>
      <c r="AZM11" s="30"/>
      <c r="AZN11" s="30"/>
      <c r="AZO11" s="30"/>
      <c r="AZP11" s="30"/>
      <c r="AZQ11" s="30"/>
      <c r="AZR11" s="30"/>
      <c r="AZS11" s="30"/>
      <c r="AZT11" s="30"/>
      <c r="AZU11" s="30"/>
      <c r="AZV11" s="30"/>
      <c r="AZW11" s="30"/>
      <c r="AZX11" s="30"/>
      <c r="AZY11" s="30"/>
      <c r="AZZ11" s="30"/>
      <c r="BAA11" s="30"/>
      <c r="BAB11" s="30"/>
      <c r="BAC11" s="30"/>
      <c r="BAD11" s="30"/>
      <c r="BAE11" s="30"/>
      <c r="BAF11" s="30"/>
      <c r="BAG11" s="30"/>
      <c r="BAH11" s="30"/>
      <c r="BAI11" s="30"/>
      <c r="BAJ11" s="30"/>
      <c r="BAK11" s="30"/>
      <c r="BAL11" s="30"/>
      <c r="BAM11" s="30"/>
      <c r="BAN11" s="30"/>
      <c r="BAO11" s="30"/>
      <c r="BAP11" s="30"/>
      <c r="BAQ11" s="30"/>
      <c r="BAR11" s="30"/>
      <c r="BAS11" s="30"/>
      <c r="BAT11" s="30"/>
      <c r="BAU11" s="30"/>
      <c r="BAV11" s="30"/>
      <c r="BAW11" s="30"/>
      <c r="BAX11" s="30"/>
      <c r="BAY11" s="30"/>
      <c r="BAZ11" s="30"/>
      <c r="BBA11" s="30"/>
      <c r="BBB11" s="30"/>
      <c r="BBC11" s="30"/>
      <c r="BBD11" s="30"/>
      <c r="BBE11" s="30"/>
      <c r="BBF11" s="30"/>
      <c r="BBG11" s="30"/>
      <c r="BBH11" s="30"/>
      <c r="BBI11" s="30"/>
      <c r="BBJ11" s="30"/>
      <c r="BBK11" s="30"/>
      <c r="BBL11" s="30"/>
      <c r="BBM11" s="30"/>
      <c r="BBN11" s="30"/>
      <c r="BBO11" s="30"/>
      <c r="BBP11" s="30"/>
      <c r="BBQ11" s="30"/>
      <c r="BBR11" s="30"/>
      <c r="BBS11" s="30"/>
      <c r="BBT11" s="30"/>
      <c r="BBU11" s="30"/>
      <c r="BBV11" s="30"/>
      <c r="BBW11" s="30"/>
      <c r="BBX11" s="30"/>
      <c r="BBY11" s="30"/>
      <c r="BBZ11" s="30"/>
      <c r="BCA11" s="30"/>
      <c r="BCB11" s="30"/>
      <c r="BCC11" s="30"/>
      <c r="BCD11" s="30"/>
      <c r="BCE11" s="30"/>
      <c r="BCF11" s="30"/>
      <c r="BCG11" s="30"/>
      <c r="BCH11" s="30"/>
      <c r="BCI11" s="30"/>
      <c r="BCJ11" s="30"/>
      <c r="BCK11" s="30"/>
      <c r="BCL11" s="30"/>
      <c r="BCM11" s="30"/>
      <c r="BCN11" s="30"/>
      <c r="BCO11" s="30"/>
      <c r="BCP11" s="30"/>
      <c r="BCQ11" s="30"/>
      <c r="BCR11" s="30"/>
      <c r="BCS11" s="30"/>
      <c r="BCT11" s="30"/>
      <c r="BCU11" s="30"/>
      <c r="BCV11" s="30"/>
      <c r="BCW11" s="30"/>
      <c r="BCX11" s="30"/>
      <c r="BCY11" s="30"/>
      <c r="BCZ11" s="30"/>
      <c r="BDA11" s="30"/>
      <c r="BDB11" s="30"/>
      <c r="BDC11" s="30"/>
      <c r="BDD11" s="30"/>
      <c r="BDE11" s="30"/>
      <c r="BDF11" s="30"/>
      <c r="BDG11" s="30"/>
      <c r="BDH11" s="30"/>
      <c r="BDI11" s="30"/>
      <c r="BDJ11" s="30"/>
      <c r="BDK11" s="30"/>
      <c r="BDL11" s="30"/>
      <c r="BDM11" s="30"/>
      <c r="BDN11" s="30"/>
      <c r="BDO11" s="30"/>
      <c r="BDP11" s="30"/>
      <c r="BDQ11" s="30"/>
      <c r="BDR11" s="30"/>
      <c r="BDS11" s="30"/>
      <c r="BDT11" s="30"/>
      <c r="BDU11" s="30"/>
      <c r="BDV11" s="30"/>
      <c r="BDW11" s="30"/>
      <c r="BDX11" s="30"/>
      <c r="BDY11" s="30"/>
      <c r="BDZ11" s="30"/>
      <c r="BEA11" s="30"/>
      <c r="BEB11" s="30"/>
      <c r="BEC11" s="30"/>
      <c r="BED11" s="30"/>
      <c r="BEE11" s="30"/>
      <c r="BEF11" s="30"/>
      <c r="BEG11" s="30"/>
      <c r="BEH11" s="30"/>
      <c r="BEI11" s="30"/>
      <c r="BEJ11" s="30"/>
      <c r="BEK11" s="30"/>
      <c r="BEL11" s="30"/>
      <c r="BEM11" s="30"/>
      <c r="BEN11" s="30"/>
      <c r="BEO11" s="30"/>
      <c r="BEP11" s="30"/>
      <c r="BEQ11" s="30"/>
      <c r="BER11" s="30"/>
      <c r="BES11" s="30"/>
      <c r="BET11" s="30"/>
      <c r="BEU11" s="30"/>
      <c r="BEV11" s="30"/>
      <c r="BEW11" s="30"/>
      <c r="BEX11" s="30"/>
      <c r="BEY11" s="30"/>
      <c r="BEZ11" s="30"/>
      <c r="BFA11" s="30"/>
      <c r="BFB11" s="30"/>
      <c r="BFC11" s="30"/>
      <c r="BFD11" s="30"/>
      <c r="BFE11" s="30"/>
      <c r="BFF11" s="30"/>
      <c r="BFG11" s="30"/>
      <c r="BFH11" s="30"/>
      <c r="BFI11" s="30"/>
      <c r="BFJ11" s="30"/>
      <c r="BFK11" s="30"/>
      <c r="BFL11" s="30"/>
      <c r="BFM11" s="30"/>
      <c r="BFN11" s="30"/>
      <c r="BFO11" s="30"/>
      <c r="BFP11" s="30"/>
      <c r="BFQ11" s="30"/>
      <c r="BFR11" s="30"/>
      <c r="BFS11" s="30"/>
      <c r="BFT11" s="30"/>
      <c r="BFU11" s="30"/>
      <c r="BFV11" s="30"/>
      <c r="BFW11" s="30"/>
      <c r="BFX11" s="30"/>
      <c r="BFY11" s="30"/>
      <c r="BFZ11" s="30"/>
      <c r="BGA11" s="30"/>
      <c r="BGB11" s="30"/>
      <c r="BGC11" s="30"/>
      <c r="BGD11" s="30"/>
      <c r="BGE11" s="30"/>
      <c r="BGF11" s="30"/>
      <c r="BGG11" s="30"/>
      <c r="BGH11" s="30"/>
      <c r="BGI11" s="30"/>
      <c r="BGJ11" s="30"/>
      <c r="BGK11" s="30"/>
      <c r="BGL11" s="30"/>
      <c r="BGM11" s="30"/>
      <c r="BGN11" s="30"/>
      <c r="BGO11" s="30"/>
      <c r="BGP11" s="30"/>
      <c r="BGQ11" s="30"/>
      <c r="BGR11" s="30"/>
      <c r="BGS11" s="30"/>
      <c r="BGT11" s="30"/>
      <c r="BGU11" s="30"/>
      <c r="BGV11" s="30"/>
      <c r="BGW11" s="30"/>
      <c r="BGX11" s="30"/>
      <c r="BGY11" s="30"/>
      <c r="BGZ11" s="30"/>
      <c r="BHA11" s="30"/>
      <c r="BHB11" s="30"/>
      <c r="BHC11" s="30"/>
      <c r="BHD11" s="30"/>
      <c r="BHE11" s="30"/>
      <c r="BHF11" s="30"/>
      <c r="BHG11" s="30"/>
      <c r="BHH11" s="30"/>
      <c r="BHI11" s="30"/>
      <c r="BHJ11" s="30"/>
      <c r="BHK11" s="30"/>
      <c r="BHL11" s="30"/>
      <c r="BHM11" s="30"/>
      <c r="BHN11" s="30"/>
      <c r="BHO11" s="30"/>
      <c r="BHP11" s="30"/>
      <c r="BHQ11" s="30"/>
      <c r="BHR11" s="30"/>
      <c r="BHS11" s="30"/>
      <c r="BHT11" s="30"/>
      <c r="BHU11" s="30"/>
      <c r="BHV11" s="30"/>
      <c r="BHW11" s="30"/>
      <c r="BHX11" s="30"/>
      <c r="BHY11" s="30"/>
      <c r="BHZ11" s="30"/>
      <c r="BIA11" s="30"/>
      <c r="BIB11" s="30"/>
      <c r="BIC11" s="30"/>
      <c r="BID11" s="30"/>
      <c r="BIE11" s="30"/>
      <c r="BIF11" s="30"/>
      <c r="BIG11" s="30"/>
      <c r="BIH11" s="30"/>
      <c r="BII11" s="30"/>
      <c r="BIJ11" s="30"/>
      <c r="BIK11" s="30"/>
      <c r="BIL11" s="30"/>
      <c r="BIM11" s="30"/>
      <c r="BIN11" s="30"/>
      <c r="BIO11" s="30"/>
      <c r="BIP11" s="30"/>
      <c r="BIQ11" s="30"/>
      <c r="BIR11" s="30"/>
      <c r="BIS11" s="30"/>
      <c r="BIT11" s="30"/>
      <c r="BIU11" s="30"/>
      <c r="BIV11" s="30"/>
      <c r="BIW11" s="30"/>
      <c r="BIX11" s="30"/>
      <c r="BIY11" s="30"/>
      <c r="BIZ11" s="30"/>
    </row>
    <row r="12" spans="1:1612" s="9" customFormat="1" ht="29.1" customHeight="1">
      <c r="A12" s="63"/>
      <c r="B12" s="63"/>
      <c r="C12" s="64"/>
      <c r="D12" s="65"/>
      <c r="E12" s="65"/>
      <c r="F12" s="13">
        <v>2020</v>
      </c>
      <c r="G12" s="27">
        <f t="shared" ref="G12:L13" si="3">G15+G18</f>
        <v>6032.3</v>
      </c>
      <c r="H12" s="27">
        <f t="shared" si="3"/>
        <v>0</v>
      </c>
      <c r="I12" s="27">
        <f t="shared" si="3"/>
        <v>0</v>
      </c>
      <c r="J12" s="27">
        <f t="shared" si="3"/>
        <v>0</v>
      </c>
      <c r="K12" s="27">
        <f t="shared" si="3"/>
        <v>6032.3</v>
      </c>
      <c r="L12" s="27">
        <f t="shared" si="3"/>
        <v>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0"/>
      <c r="ZX12" s="30"/>
      <c r="ZY12" s="30"/>
      <c r="ZZ12" s="30"/>
      <c r="AAA12" s="30"/>
      <c r="AAB12" s="30"/>
      <c r="AAC12" s="30"/>
      <c r="AAD12" s="30"/>
      <c r="AAE12" s="30"/>
      <c r="AAF12" s="30"/>
      <c r="AAG12" s="30"/>
      <c r="AAH12" s="30"/>
      <c r="AAI12" s="30"/>
      <c r="AAJ12" s="30"/>
      <c r="AAK12" s="30"/>
      <c r="AAL12" s="30"/>
      <c r="AAM12" s="30"/>
      <c r="AAN12" s="30"/>
      <c r="AAO12" s="30"/>
      <c r="AAP12" s="30"/>
      <c r="AAQ12" s="30"/>
      <c r="AAR12" s="30"/>
      <c r="AAS12" s="30"/>
      <c r="AAT12" s="30"/>
      <c r="AAU12" s="30"/>
      <c r="AAV12" s="30"/>
      <c r="AAW12" s="30"/>
      <c r="AAX12" s="30"/>
      <c r="AAY12" s="30"/>
      <c r="AAZ12" s="30"/>
      <c r="ABA12" s="30"/>
      <c r="ABB12" s="30"/>
      <c r="ABC12" s="30"/>
      <c r="ABD12" s="30"/>
      <c r="ABE12" s="30"/>
      <c r="ABF12" s="30"/>
      <c r="ABG12" s="30"/>
      <c r="ABH12" s="30"/>
      <c r="ABI12" s="30"/>
      <c r="ABJ12" s="30"/>
      <c r="ABK12" s="30"/>
      <c r="ABL12" s="30"/>
      <c r="ABM12" s="30"/>
      <c r="ABN12" s="30"/>
      <c r="ABO12" s="30"/>
      <c r="ABP12" s="30"/>
      <c r="ABQ12" s="30"/>
      <c r="ABR12" s="30"/>
      <c r="ABS12" s="30"/>
      <c r="ABT12" s="30"/>
      <c r="ABU12" s="30"/>
      <c r="ABV12" s="30"/>
      <c r="ABW12" s="30"/>
      <c r="ABX12" s="30"/>
      <c r="ABY12" s="30"/>
      <c r="ABZ12" s="30"/>
      <c r="ACA12" s="30"/>
      <c r="ACB12" s="30"/>
      <c r="ACC12" s="30"/>
      <c r="ACD12" s="30"/>
      <c r="ACE12" s="30"/>
      <c r="ACF12" s="30"/>
      <c r="ACG12" s="30"/>
      <c r="ACH12" s="30"/>
      <c r="ACI12" s="30"/>
      <c r="ACJ12" s="30"/>
      <c r="ACK12" s="30"/>
      <c r="ACL12" s="30"/>
      <c r="ACM12" s="30"/>
      <c r="ACN12" s="30"/>
      <c r="ACO12" s="30"/>
      <c r="ACP12" s="30"/>
      <c r="ACQ12" s="30"/>
      <c r="ACR12" s="30"/>
      <c r="ACS12" s="30"/>
      <c r="ACT12" s="30"/>
      <c r="ACU12" s="30"/>
      <c r="ACV12" s="30"/>
      <c r="ACW12" s="30"/>
      <c r="ACX12" s="30"/>
      <c r="ACY12" s="30"/>
      <c r="ACZ12" s="30"/>
      <c r="ADA12" s="30"/>
      <c r="ADB12" s="30"/>
      <c r="ADC12" s="30"/>
      <c r="ADD12" s="30"/>
      <c r="ADE12" s="30"/>
      <c r="ADF12" s="30"/>
      <c r="ADG12" s="30"/>
      <c r="ADH12" s="30"/>
      <c r="ADI12" s="30"/>
      <c r="ADJ12" s="30"/>
      <c r="ADK12" s="30"/>
      <c r="ADL12" s="30"/>
      <c r="ADM12" s="30"/>
      <c r="ADN12" s="30"/>
      <c r="ADO12" s="30"/>
      <c r="ADP12" s="30"/>
      <c r="ADQ12" s="30"/>
      <c r="ADR12" s="30"/>
      <c r="ADS12" s="30"/>
      <c r="ADT12" s="30"/>
      <c r="ADU12" s="30"/>
      <c r="ADV12" s="30"/>
      <c r="ADW12" s="30"/>
      <c r="ADX12" s="30"/>
      <c r="ADY12" s="30"/>
      <c r="ADZ12" s="30"/>
      <c r="AEA12" s="30"/>
      <c r="AEB12" s="30"/>
      <c r="AEC12" s="30"/>
      <c r="AED12" s="30"/>
      <c r="AEE12" s="30"/>
      <c r="AEF12" s="30"/>
      <c r="AEG12" s="30"/>
      <c r="AEH12" s="30"/>
      <c r="AEI12" s="30"/>
      <c r="AEJ12" s="30"/>
      <c r="AEK12" s="30"/>
      <c r="AEL12" s="30"/>
      <c r="AEM12" s="30"/>
      <c r="AEN12" s="30"/>
      <c r="AEO12" s="30"/>
      <c r="AEP12" s="30"/>
      <c r="AEQ12" s="30"/>
      <c r="AER12" s="30"/>
      <c r="AES12" s="30"/>
      <c r="AET12" s="30"/>
      <c r="AEU12" s="30"/>
      <c r="AEV12" s="30"/>
      <c r="AEW12" s="30"/>
      <c r="AEX12" s="30"/>
      <c r="AEY12" s="30"/>
      <c r="AEZ12" s="30"/>
      <c r="AFA12" s="30"/>
      <c r="AFB12" s="30"/>
      <c r="AFC12" s="30"/>
      <c r="AFD12" s="30"/>
      <c r="AFE12" s="30"/>
      <c r="AFF12" s="30"/>
      <c r="AFG12" s="30"/>
      <c r="AFH12" s="30"/>
      <c r="AFI12" s="30"/>
      <c r="AFJ12" s="30"/>
      <c r="AFK12" s="30"/>
      <c r="AFL12" s="30"/>
      <c r="AFM12" s="30"/>
      <c r="AFN12" s="30"/>
      <c r="AFO12" s="30"/>
      <c r="AFP12" s="30"/>
      <c r="AFQ12" s="30"/>
      <c r="AFR12" s="30"/>
      <c r="AFS12" s="30"/>
      <c r="AFT12" s="30"/>
      <c r="AFU12" s="30"/>
      <c r="AFV12" s="30"/>
      <c r="AFW12" s="30"/>
      <c r="AFX12" s="30"/>
      <c r="AFY12" s="30"/>
      <c r="AFZ12" s="30"/>
      <c r="AGA12" s="30"/>
      <c r="AGB12" s="30"/>
      <c r="AGC12" s="30"/>
      <c r="AGD12" s="30"/>
      <c r="AGE12" s="30"/>
      <c r="AGF12" s="30"/>
      <c r="AGG12" s="30"/>
      <c r="AGH12" s="30"/>
      <c r="AGI12" s="30"/>
      <c r="AGJ12" s="30"/>
      <c r="AGK12" s="30"/>
      <c r="AGL12" s="30"/>
      <c r="AGM12" s="30"/>
      <c r="AGN12" s="30"/>
      <c r="AGO12" s="30"/>
      <c r="AGP12" s="30"/>
      <c r="AGQ12" s="30"/>
      <c r="AGR12" s="30"/>
      <c r="AGS12" s="30"/>
      <c r="AGT12" s="30"/>
      <c r="AGU12" s="30"/>
      <c r="AGV12" s="30"/>
      <c r="AGW12" s="30"/>
      <c r="AGX12" s="30"/>
      <c r="AGY12" s="30"/>
      <c r="AGZ12" s="30"/>
      <c r="AHA12" s="30"/>
      <c r="AHB12" s="30"/>
      <c r="AHC12" s="30"/>
      <c r="AHD12" s="30"/>
      <c r="AHE12" s="30"/>
      <c r="AHF12" s="30"/>
      <c r="AHG12" s="30"/>
      <c r="AHH12" s="30"/>
      <c r="AHI12" s="30"/>
      <c r="AHJ12" s="30"/>
      <c r="AHK12" s="30"/>
      <c r="AHL12" s="30"/>
      <c r="AHM12" s="30"/>
      <c r="AHN12" s="30"/>
      <c r="AHO12" s="30"/>
      <c r="AHP12" s="30"/>
      <c r="AHQ12" s="30"/>
      <c r="AHR12" s="30"/>
      <c r="AHS12" s="30"/>
      <c r="AHT12" s="30"/>
      <c r="AHU12" s="30"/>
      <c r="AHV12" s="30"/>
      <c r="AHW12" s="30"/>
      <c r="AHX12" s="30"/>
      <c r="AHY12" s="30"/>
      <c r="AHZ12" s="30"/>
      <c r="AIA12" s="30"/>
      <c r="AIB12" s="30"/>
      <c r="AIC12" s="30"/>
      <c r="AID12" s="30"/>
      <c r="AIE12" s="30"/>
      <c r="AIF12" s="30"/>
      <c r="AIG12" s="30"/>
      <c r="AIH12" s="30"/>
      <c r="AII12" s="30"/>
      <c r="AIJ12" s="30"/>
      <c r="AIK12" s="30"/>
      <c r="AIL12" s="30"/>
      <c r="AIM12" s="30"/>
      <c r="AIN12" s="30"/>
      <c r="AIO12" s="30"/>
      <c r="AIP12" s="30"/>
      <c r="AIQ12" s="30"/>
      <c r="AIR12" s="30"/>
      <c r="AIS12" s="30"/>
      <c r="AIT12" s="30"/>
      <c r="AIU12" s="30"/>
      <c r="AIV12" s="30"/>
      <c r="AIW12" s="30"/>
      <c r="AIX12" s="30"/>
      <c r="AIY12" s="30"/>
      <c r="AIZ12" s="30"/>
      <c r="AJA12" s="30"/>
      <c r="AJB12" s="30"/>
      <c r="AJC12" s="30"/>
      <c r="AJD12" s="30"/>
      <c r="AJE12" s="30"/>
      <c r="AJF12" s="30"/>
      <c r="AJG12" s="30"/>
      <c r="AJH12" s="30"/>
      <c r="AJI12" s="30"/>
      <c r="AJJ12" s="30"/>
      <c r="AJK12" s="30"/>
      <c r="AJL12" s="30"/>
      <c r="AJM12" s="30"/>
      <c r="AJN12" s="30"/>
      <c r="AJO12" s="30"/>
      <c r="AJP12" s="30"/>
      <c r="AJQ12" s="30"/>
      <c r="AJR12" s="30"/>
      <c r="AJS12" s="30"/>
      <c r="AJT12" s="30"/>
      <c r="AJU12" s="30"/>
      <c r="AJV12" s="30"/>
      <c r="AJW12" s="30"/>
      <c r="AJX12" s="30"/>
      <c r="AJY12" s="30"/>
      <c r="AJZ12" s="30"/>
      <c r="AKA12" s="30"/>
      <c r="AKB12" s="30"/>
      <c r="AKC12" s="30"/>
      <c r="AKD12" s="30"/>
      <c r="AKE12" s="30"/>
      <c r="AKF12" s="30"/>
      <c r="AKG12" s="30"/>
      <c r="AKH12" s="30"/>
      <c r="AKI12" s="30"/>
      <c r="AKJ12" s="30"/>
      <c r="AKK12" s="30"/>
      <c r="AKL12" s="30"/>
      <c r="AKM12" s="30"/>
      <c r="AKN12" s="30"/>
      <c r="AKO12" s="30"/>
      <c r="AKP12" s="30"/>
      <c r="AKQ12" s="30"/>
      <c r="AKR12" s="30"/>
      <c r="AKS12" s="30"/>
      <c r="AKT12" s="30"/>
      <c r="AKU12" s="30"/>
      <c r="AKV12" s="30"/>
      <c r="AKW12" s="30"/>
      <c r="AKX12" s="30"/>
      <c r="AKY12" s="30"/>
      <c r="AKZ12" s="30"/>
      <c r="ALA12" s="30"/>
      <c r="ALB12" s="30"/>
      <c r="ALC12" s="30"/>
      <c r="ALD12" s="30"/>
      <c r="ALE12" s="30"/>
      <c r="ALF12" s="30"/>
      <c r="ALG12" s="30"/>
      <c r="ALH12" s="30"/>
      <c r="ALI12" s="30"/>
      <c r="ALJ12" s="30"/>
      <c r="ALK12" s="30"/>
      <c r="ALL12" s="30"/>
      <c r="ALM12" s="30"/>
      <c r="ALN12" s="30"/>
      <c r="ALO12" s="30"/>
      <c r="ALP12" s="30"/>
      <c r="ALQ12" s="30"/>
      <c r="ALR12" s="30"/>
      <c r="ALS12" s="30"/>
      <c r="ALT12" s="30"/>
      <c r="ALU12" s="30"/>
      <c r="ALV12" s="30"/>
      <c r="ALW12" s="30"/>
      <c r="ALX12" s="30"/>
      <c r="ALY12" s="30"/>
      <c r="ALZ12" s="30"/>
      <c r="AMA12" s="30"/>
      <c r="AMB12" s="30"/>
      <c r="AMC12" s="30"/>
      <c r="AMD12" s="30"/>
      <c r="AME12" s="30"/>
      <c r="AMF12" s="30"/>
      <c r="AMG12" s="30"/>
      <c r="AMH12" s="30"/>
      <c r="AMI12" s="30"/>
      <c r="AMJ12" s="30"/>
      <c r="AMK12" s="30"/>
      <c r="AML12" s="30"/>
      <c r="AMM12" s="30"/>
      <c r="AMN12" s="30"/>
      <c r="AMO12" s="30"/>
      <c r="AMP12" s="30"/>
      <c r="AMQ12" s="30"/>
      <c r="AMR12" s="30"/>
      <c r="AMS12" s="30"/>
      <c r="AMT12" s="30"/>
      <c r="AMU12" s="30"/>
      <c r="AMV12" s="30"/>
      <c r="AMW12" s="30"/>
      <c r="AMX12" s="30"/>
      <c r="AMY12" s="30"/>
      <c r="AMZ12" s="30"/>
      <c r="ANA12" s="30"/>
      <c r="ANB12" s="30"/>
      <c r="ANC12" s="30"/>
      <c r="AND12" s="30"/>
      <c r="ANE12" s="30"/>
      <c r="ANF12" s="30"/>
      <c r="ANG12" s="30"/>
      <c r="ANH12" s="30"/>
      <c r="ANI12" s="30"/>
      <c r="ANJ12" s="30"/>
      <c r="ANK12" s="30"/>
      <c r="ANL12" s="30"/>
      <c r="ANM12" s="30"/>
      <c r="ANN12" s="30"/>
      <c r="ANO12" s="30"/>
      <c r="ANP12" s="30"/>
      <c r="ANQ12" s="30"/>
      <c r="ANR12" s="30"/>
      <c r="ANS12" s="30"/>
      <c r="ANT12" s="30"/>
      <c r="ANU12" s="30"/>
      <c r="ANV12" s="30"/>
      <c r="ANW12" s="30"/>
      <c r="ANX12" s="30"/>
      <c r="ANY12" s="30"/>
      <c r="ANZ12" s="30"/>
      <c r="AOA12" s="30"/>
      <c r="AOB12" s="30"/>
      <c r="AOC12" s="30"/>
      <c r="AOD12" s="30"/>
      <c r="AOE12" s="30"/>
      <c r="AOF12" s="30"/>
      <c r="AOG12" s="30"/>
      <c r="AOH12" s="30"/>
      <c r="AOI12" s="30"/>
      <c r="AOJ12" s="30"/>
      <c r="AOK12" s="30"/>
      <c r="AOL12" s="30"/>
      <c r="AOM12" s="30"/>
      <c r="AON12" s="30"/>
      <c r="AOO12" s="30"/>
      <c r="AOP12" s="30"/>
      <c r="AOQ12" s="30"/>
      <c r="AOR12" s="30"/>
      <c r="AOS12" s="30"/>
      <c r="AOT12" s="30"/>
      <c r="AOU12" s="30"/>
      <c r="AOV12" s="30"/>
      <c r="AOW12" s="30"/>
      <c r="AOX12" s="30"/>
      <c r="AOY12" s="30"/>
      <c r="AOZ12" s="30"/>
      <c r="APA12" s="30"/>
      <c r="APB12" s="30"/>
      <c r="APC12" s="30"/>
      <c r="APD12" s="30"/>
      <c r="APE12" s="30"/>
      <c r="APF12" s="30"/>
      <c r="APG12" s="30"/>
      <c r="APH12" s="30"/>
      <c r="API12" s="30"/>
      <c r="APJ12" s="30"/>
      <c r="APK12" s="30"/>
      <c r="APL12" s="30"/>
      <c r="APM12" s="30"/>
      <c r="APN12" s="30"/>
      <c r="APO12" s="30"/>
      <c r="APP12" s="30"/>
      <c r="APQ12" s="30"/>
      <c r="APR12" s="30"/>
      <c r="APS12" s="30"/>
      <c r="APT12" s="30"/>
      <c r="APU12" s="30"/>
      <c r="APV12" s="30"/>
      <c r="APW12" s="30"/>
      <c r="APX12" s="30"/>
      <c r="APY12" s="30"/>
      <c r="APZ12" s="30"/>
      <c r="AQA12" s="30"/>
      <c r="AQB12" s="30"/>
      <c r="AQC12" s="30"/>
      <c r="AQD12" s="30"/>
      <c r="AQE12" s="30"/>
      <c r="AQF12" s="30"/>
      <c r="AQG12" s="30"/>
      <c r="AQH12" s="30"/>
      <c r="AQI12" s="30"/>
      <c r="AQJ12" s="30"/>
      <c r="AQK12" s="30"/>
      <c r="AQL12" s="30"/>
      <c r="AQM12" s="30"/>
      <c r="AQN12" s="30"/>
      <c r="AQO12" s="30"/>
      <c r="AQP12" s="30"/>
      <c r="AQQ12" s="30"/>
      <c r="AQR12" s="30"/>
      <c r="AQS12" s="30"/>
      <c r="AQT12" s="30"/>
      <c r="AQU12" s="30"/>
      <c r="AQV12" s="30"/>
      <c r="AQW12" s="30"/>
      <c r="AQX12" s="30"/>
      <c r="AQY12" s="30"/>
      <c r="AQZ12" s="30"/>
      <c r="ARA12" s="30"/>
      <c r="ARB12" s="30"/>
      <c r="ARC12" s="30"/>
      <c r="ARD12" s="30"/>
      <c r="ARE12" s="30"/>
      <c r="ARF12" s="30"/>
      <c r="ARG12" s="30"/>
      <c r="ARH12" s="30"/>
      <c r="ARI12" s="30"/>
      <c r="ARJ12" s="30"/>
      <c r="ARK12" s="30"/>
      <c r="ARL12" s="30"/>
      <c r="ARM12" s="30"/>
      <c r="ARN12" s="30"/>
      <c r="ARO12" s="30"/>
      <c r="ARP12" s="30"/>
      <c r="ARQ12" s="30"/>
      <c r="ARR12" s="30"/>
      <c r="ARS12" s="30"/>
      <c r="ART12" s="30"/>
      <c r="ARU12" s="30"/>
      <c r="ARV12" s="30"/>
      <c r="ARW12" s="30"/>
      <c r="ARX12" s="30"/>
      <c r="ARY12" s="30"/>
      <c r="ARZ12" s="30"/>
      <c r="ASA12" s="30"/>
      <c r="ASB12" s="30"/>
      <c r="ASC12" s="30"/>
      <c r="ASD12" s="30"/>
      <c r="ASE12" s="30"/>
      <c r="ASF12" s="30"/>
      <c r="ASG12" s="30"/>
      <c r="ASH12" s="30"/>
      <c r="ASI12" s="30"/>
      <c r="ASJ12" s="30"/>
      <c r="ASK12" s="30"/>
      <c r="ASL12" s="30"/>
      <c r="ASM12" s="30"/>
      <c r="ASN12" s="30"/>
      <c r="ASO12" s="30"/>
      <c r="ASP12" s="30"/>
      <c r="ASQ12" s="30"/>
      <c r="ASR12" s="30"/>
      <c r="ASS12" s="30"/>
      <c r="AST12" s="30"/>
      <c r="ASU12" s="30"/>
      <c r="ASV12" s="30"/>
      <c r="ASW12" s="30"/>
      <c r="ASX12" s="30"/>
      <c r="ASY12" s="30"/>
      <c r="ASZ12" s="30"/>
      <c r="ATA12" s="30"/>
      <c r="ATB12" s="30"/>
      <c r="ATC12" s="30"/>
      <c r="ATD12" s="30"/>
      <c r="ATE12" s="30"/>
      <c r="ATF12" s="30"/>
      <c r="ATG12" s="30"/>
      <c r="ATH12" s="30"/>
      <c r="ATI12" s="30"/>
      <c r="ATJ12" s="30"/>
      <c r="ATK12" s="30"/>
      <c r="ATL12" s="30"/>
      <c r="ATM12" s="30"/>
      <c r="ATN12" s="30"/>
      <c r="ATO12" s="30"/>
      <c r="ATP12" s="30"/>
      <c r="ATQ12" s="30"/>
      <c r="ATR12" s="30"/>
      <c r="ATS12" s="30"/>
      <c r="ATT12" s="30"/>
      <c r="ATU12" s="30"/>
      <c r="ATV12" s="30"/>
      <c r="ATW12" s="30"/>
      <c r="ATX12" s="30"/>
      <c r="ATY12" s="30"/>
      <c r="ATZ12" s="30"/>
      <c r="AUA12" s="30"/>
      <c r="AUB12" s="30"/>
      <c r="AUC12" s="30"/>
      <c r="AUD12" s="30"/>
      <c r="AUE12" s="30"/>
      <c r="AUF12" s="30"/>
      <c r="AUG12" s="30"/>
      <c r="AUH12" s="30"/>
      <c r="AUI12" s="30"/>
      <c r="AUJ12" s="30"/>
      <c r="AUK12" s="30"/>
      <c r="AUL12" s="30"/>
      <c r="AUM12" s="30"/>
      <c r="AUN12" s="30"/>
      <c r="AUO12" s="30"/>
      <c r="AUP12" s="30"/>
      <c r="AUQ12" s="30"/>
      <c r="AUR12" s="30"/>
      <c r="AUS12" s="30"/>
      <c r="AUT12" s="30"/>
      <c r="AUU12" s="30"/>
      <c r="AUV12" s="30"/>
      <c r="AUW12" s="30"/>
      <c r="AUX12" s="30"/>
      <c r="AUY12" s="30"/>
      <c r="AUZ12" s="30"/>
      <c r="AVA12" s="30"/>
      <c r="AVB12" s="30"/>
      <c r="AVC12" s="30"/>
      <c r="AVD12" s="30"/>
      <c r="AVE12" s="30"/>
      <c r="AVF12" s="30"/>
      <c r="AVG12" s="30"/>
      <c r="AVH12" s="30"/>
      <c r="AVI12" s="30"/>
      <c r="AVJ12" s="30"/>
      <c r="AVK12" s="30"/>
      <c r="AVL12" s="30"/>
      <c r="AVM12" s="30"/>
      <c r="AVN12" s="30"/>
      <c r="AVO12" s="30"/>
      <c r="AVP12" s="30"/>
      <c r="AVQ12" s="30"/>
      <c r="AVR12" s="30"/>
      <c r="AVS12" s="30"/>
      <c r="AVT12" s="30"/>
      <c r="AVU12" s="30"/>
      <c r="AVV12" s="30"/>
      <c r="AVW12" s="30"/>
      <c r="AVX12" s="30"/>
      <c r="AVY12" s="30"/>
      <c r="AVZ12" s="30"/>
      <c r="AWA12" s="30"/>
      <c r="AWB12" s="30"/>
      <c r="AWC12" s="30"/>
      <c r="AWD12" s="30"/>
      <c r="AWE12" s="30"/>
      <c r="AWF12" s="30"/>
      <c r="AWG12" s="30"/>
      <c r="AWH12" s="30"/>
      <c r="AWI12" s="30"/>
      <c r="AWJ12" s="30"/>
      <c r="AWK12" s="30"/>
      <c r="AWL12" s="30"/>
      <c r="AWM12" s="30"/>
      <c r="AWN12" s="30"/>
      <c r="AWO12" s="30"/>
      <c r="AWP12" s="30"/>
      <c r="AWQ12" s="30"/>
      <c r="AWR12" s="30"/>
      <c r="AWS12" s="30"/>
      <c r="AWT12" s="30"/>
      <c r="AWU12" s="30"/>
      <c r="AWV12" s="30"/>
      <c r="AWW12" s="30"/>
      <c r="AWX12" s="30"/>
      <c r="AWY12" s="30"/>
      <c r="AWZ12" s="30"/>
      <c r="AXA12" s="30"/>
      <c r="AXB12" s="30"/>
      <c r="AXC12" s="30"/>
      <c r="AXD12" s="30"/>
      <c r="AXE12" s="30"/>
      <c r="AXF12" s="30"/>
      <c r="AXG12" s="30"/>
      <c r="AXH12" s="30"/>
      <c r="AXI12" s="30"/>
      <c r="AXJ12" s="30"/>
      <c r="AXK12" s="30"/>
      <c r="AXL12" s="30"/>
      <c r="AXM12" s="30"/>
      <c r="AXN12" s="30"/>
      <c r="AXO12" s="30"/>
      <c r="AXP12" s="30"/>
      <c r="AXQ12" s="30"/>
      <c r="AXR12" s="30"/>
      <c r="AXS12" s="30"/>
      <c r="AXT12" s="30"/>
      <c r="AXU12" s="30"/>
      <c r="AXV12" s="30"/>
      <c r="AXW12" s="30"/>
      <c r="AXX12" s="30"/>
      <c r="AXY12" s="30"/>
      <c r="AXZ12" s="30"/>
      <c r="AYA12" s="30"/>
      <c r="AYB12" s="30"/>
      <c r="AYC12" s="30"/>
      <c r="AYD12" s="30"/>
      <c r="AYE12" s="30"/>
      <c r="AYF12" s="30"/>
      <c r="AYG12" s="30"/>
      <c r="AYH12" s="30"/>
      <c r="AYI12" s="30"/>
      <c r="AYJ12" s="30"/>
      <c r="AYK12" s="30"/>
      <c r="AYL12" s="30"/>
      <c r="AYM12" s="30"/>
      <c r="AYN12" s="30"/>
      <c r="AYO12" s="30"/>
      <c r="AYP12" s="30"/>
      <c r="AYQ12" s="30"/>
      <c r="AYR12" s="30"/>
      <c r="AYS12" s="30"/>
      <c r="AYT12" s="30"/>
      <c r="AYU12" s="30"/>
      <c r="AYV12" s="30"/>
      <c r="AYW12" s="30"/>
      <c r="AYX12" s="30"/>
      <c r="AYY12" s="30"/>
      <c r="AYZ12" s="30"/>
      <c r="AZA12" s="30"/>
      <c r="AZB12" s="30"/>
      <c r="AZC12" s="30"/>
      <c r="AZD12" s="30"/>
      <c r="AZE12" s="30"/>
      <c r="AZF12" s="30"/>
      <c r="AZG12" s="30"/>
      <c r="AZH12" s="30"/>
      <c r="AZI12" s="30"/>
      <c r="AZJ12" s="30"/>
      <c r="AZK12" s="30"/>
      <c r="AZL12" s="30"/>
      <c r="AZM12" s="30"/>
      <c r="AZN12" s="30"/>
      <c r="AZO12" s="30"/>
      <c r="AZP12" s="30"/>
      <c r="AZQ12" s="30"/>
      <c r="AZR12" s="30"/>
      <c r="AZS12" s="30"/>
      <c r="AZT12" s="30"/>
      <c r="AZU12" s="30"/>
      <c r="AZV12" s="30"/>
      <c r="AZW12" s="30"/>
      <c r="AZX12" s="30"/>
      <c r="AZY12" s="30"/>
      <c r="AZZ12" s="30"/>
      <c r="BAA12" s="30"/>
      <c r="BAB12" s="30"/>
      <c r="BAC12" s="30"/>
      <c r="BAD12" s="30"/>
      <c r="BAE12" s="30"/>
      <c r="BAF12" s="30"/>
      <c r="BAG12" s="30"/>
      <c r="BAH12" s="30"/>
      <c r="BAI12" s="30"/>
      <c r="BAJ12" s="30"/>
      <c r="BAK12" s="30"/>
      <c r="BAL12" s="30"/>
      <c r="BAM12" s="30"/>
      <c r="BAN12" s="30"/>
      <c r="BAO12" s="30"/>
      <c r="BAP12" s="30"/>
      <c r="BAQ12" s="30"/>
      <c r="BAR12" s="30"/>
      <c r="BAS12" s="30"/>
      <c r="BAT12" s="30"/>
      <c r="BAU12" s="30"/>
      <c r="BAV12" s="30"/>
      <c r="BAW12" s="30"/>
      <c r="BAX12" s="30"/>
      <c r="BAY12" s="30"/>
      <c r="BAZ12" s="30"/>
      <c r="BBA12" s="30"/>
      <c r="BBB12" s="30"/>
      <c r="BBC12" s="30"/>
      <c r="BBD12" s="30"/>
      <c r="BBE12" s="30"/>
      <c r="BBF12" s="30"/>
      <c r="BBG12" s="30"/>
      <c r="BBH12" s="30"/>
      <c r="BBI12" s="30"/>
      <c r="BBJ12" s="30"/>
      <c r="BBK12" s="30"/>
      <c r="BBL12" s="30"/>
      <c r="BBM12" s="30"/>
      <c r="BBN12" s="30"/>
      <c r="BBO12" s="30"/>
      <c r="BBP12" s="30"/>
      <c r="BBQ12" s="30"/>
      <c r="BBR12" s="30"/>
      <c r="BBS12" s="30"/>
      <c r="BBT12" s="30"/>
      <c r="BBU12" s="30"/>
      <c r="BBV12" s="30"/>
      <c r="BBW12" s="30"/>
      <c r="BBX12" s="30"/>
      <c r="BBY12" s="30"/>
      <c r="BBZ12" s="30"/>
      <c r="BCA12" s="30"/>
      <c r="BCB12" s="30"/>
      <c r="BCC12" s="30"/>
      <c r="BCD12" s="30"/>
      <c r="BCE12" s="30"/>
      <c r="BCF12" s="30"/>
      <c r="BCG12" s="30"/>
      <c r="BCH12" s="30"/>
      <c r="BCI12" s="30"/>
      <c r="BCJ12" s="30"/>
      <c r="BCK12" s="30"/>
      <c r="BCL12" s="30"/>
      <c r="BCM12" s="30"/>
      <c r="BCN12" s="30"/>
      <c r="BCO12" s="30"/>
      <c r="BCP12" s="30"/>
      <c r="BCQ12" s="30"/>
      <c r="BCR12" s="30"/>
      <c r="BCS12" s="30"/>
      <c r="BCT12" s="30"/>
      <c r="BCU12" s="30"/>
      <c r="BCV12" s="30"/>
      <c r="BCW12" s="30"/>
      <c r="BCX12" s="30"/>
      <c r="BCY12" s="30"/>
      <c r="BCZ12" s="30"/>
      <c r="BDA12" s="30"/>
      <c r="BDB12" s="30"/>
      <c r="BDC12" s="30"/>
      <c r="BDD12" s="30"/>
      <c r="BDE12" s="30"/>
      <c r="BDF12" s="30"/>
      <c r="BDG12" s="30"/>
      <c r="BDH12" s="30"/>
      <c r="BDI12" s="30"/>
      <c r="BDJ12" s="30"/>
      <c r="BDK12" s="30"/>
      <c r="BDL12" s="30"/>
      <c r="BDM12" s="30"/>
      <c r="BDN12" s="30"/>
      <c r="BDO12" s="30"/>
      <c r="BDP12" s="30"/>
      <c r="BDQ12" s="30"/>
      <c r="BDR12" s="30"/>
      <c r="BDS12" s="30"/>
      <c r="BDT12" s="30"/>
      <c r="BDU12" s="30"/>
      <c r="BDV12" s="30"/>
      <c r="BDW12" s="30"/>
      <c r="BDX12" s="30"/>
      <c r="BDY12" s="30"/>
      <c r="BDZ12" s="30"/>
      <c r="BEA12" s="30"/>
      <c r="BEB12" s="30"/>
      <c r="BEC12" s="30"/>
      <c r="BED12" s="30"/>
      <c r="BEE12" s="30"/>
      <c r="BEF12" s="30"/>
      <c r="BEG12" s="30"/>
      <c r="BEH12" s="30"/>
      <c r="BEI12" s="30"/>
      <c r="BEJ12" s="30"/>
      <c r="BEK12" s="30"/>
      <c r="BEL12" s="30"/>
      <c r="BEM12" s="30"/>
      <c r="BEN12" s="30"/>
      <c r="BEO12" s="30"/>
      <c r="BEP12" s="30"/>
      <c r="BEQ12" s="30"/>
      <c r="BER12" s="30"/>
      <c r="BES12" s="30"/>
      <c r="BET12" s="30"/>
      <c r="BEU12" s="30"/>
      <c r="BEV12" s="30"/>
      <c r="BEW12" s="30"/>
      <c r="BEX12" s="30"/>
      <c r="BEY12" s="30"/>
      <c r="BEZ12" s="30"/>
      <c r="BFA12" s="30"/>
      <c r="BFB12" s="30"/>
      <c r="BFC12" s="30"/>
      <c r="BFD12" s="30"/>
      <c r="BFE12" s="30"/>
      <c r="BFF12" s="30"/>
      <c r="BFG12" s="30"/>
      <c r="BFH12" s="30"/>
      <c r="BFI12" s="30"/>
      <c r="BFJ12" s="30"/>
      <c r="BFK12" s="30"/>
      <c r="BFL12" s="30"/>
      <c r="BFM12" s="30"/>
      <c r="BFN12" s="30"/>
      <c r="BFO12" s="30"/>
      <c r="BFP12" s="30"/>
      <c r="BFQ12" s="30"/>
      <c r="BFR12" s="30"/>
      <c r="BFS12" s="30"/>
      <c r="BFT12" s="30"/>
      <c r="BFU12" s="30"/>
      <c r="BFV12" s="30"/>
      <c r="BFW12" s="30"/>
      <c r="BFX12" s="30"/>
      <c r="BFY12" s="30"/>
      <c r="BFZ12" s="30"/>
      <c r="BGA12" s="30"/>
      <c r="BGB12" s="30"/>
      <c r="BGC12" s="30"/>
      <c r="BGD12" s="30"/>
      <c r="BGE12" s="30"/>
      <c r="BGF12" s="30"/>
      <c r="BGG12" s="30"/>
      <c r="BGH12" s="30"/>
      <c r="BGI12" s="30"/>
      <c r="BGJ12" s="30"/>
      <c r="BGK12" s="30"/>
      <c r="BGL12" s="30"/>
      <c r="BGM12" s="30"/>
      <c r="BGN12" s="30"/>
      <c r="BGO12" s="30"/>
      <c r="BGP12" s="30"/>
      <c r="BGQ12" s="30"/>
      <c r="BGR12" s="30"/>
      <c r="BGS12" s="30"/>
      <c r="BGT12" s="30"/>
      <c r="BGU12" s="30"/>
      <c r="BGV12" s="30"/>
      <c r="BGW12" s="30"/>
      <c r="BGX12" s="30"/>
      <c r="BGY12" s="30"/>
      <c r="BGZ12" s="30"/>
      <c r="BHA12" s="30"/>
      <c r="BHB12" s="30"/>
      <c r="BHC12" s="30"/>
      <c r="BHD12" s="30"/>
      <c r="BHE12" s="30"/>
      <c r="BHF12" s="30"/>
      <c r="BHG12" s="30"/>
      <c r="BHH12" s="30"/>
      <c r="BHI12" s="30"/>
      <c r="BHJ12" s="30"/>
      <c r="BHK12" s="30"/>
      <c r="BHL12" s="30"/>
      <c r="BHM12" s="30"/>
      <c r="BHN12" s="30"/>
      <c r="BHO12" s="30"/>
      <c r="BHP12" s="30"/>
      <c r="BHQ12" s="30"/>
      <c r="BHR12" s="30"/>
      <c r="BHS12" s="30"/>
      <c r="BHT12" s="30"/>
      <c r="BHU12" s="30"/>
      <c r="BHV12" s="30"/>
      <c r="BHW12" s="30"/>
      <c r="BHX12" s="30"/>
      <c r="BHY12" s="30"/>
      <c r="BHZ12" s="30"/>
      <c r="BIA12" s="30"/>
      <c r="BIB12" s="30"/>
      <c r="BIC12" s="30"/>
      <c r="BID12" s="30"/>
      <c r="BIE12" s="30"/>
      <c r="BIF12" s="30"/>
      <c r="BIG12" s="30"/>
      <c r="BIH12" s="30"/>
      <c r="BII12" s="30"/>
      <c r="BIJ12" s="30"/>
      <c r="BIK12" s="30"/>
      <c r="BIL12" s="30"/>
      <c r="BIM12" s="30"/>
      <c r="BIN12" s="30"/>
      <c r="BIO12" s="30"/>
      <c r="BIP12" s="30"/>
      <c r="BIQ12" s="30"/>
      <c r="BIR12" s="30"/>
      <c r="BIS12" s="30"/>
      <c r="BIT12" s="30"/>
      <c r="BIU12" s="30"/>
      <c r="BIV12" s="30"/>
      <c r="BIW12" s="30"/>
      <c r="BIX12" s="30"/>
      <c r="BIY12" s="30"/>
      <c r="BIZ12" s="30"/>
    </row>
    <row r="13" spans="1:1612" ht="25.9" customHeight="1">
      <c r="A13" s="63"/>
      <c r="B13" s="63"/>
      <c r="C13" s="64"/>
      <c r="D13" s="65"/>
      <c r="E13" s="65"/>
      <c r="F13" s="13">
        <v>2021</v>
      </c>
      <c r="G13" s="27">
        <f t="shared" si="3"/>
        <v>6303.4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6303.4</v>
      </c>
      <c r="L13" s="27">
        <f t="shared" si="3"/>
        <v>0</v>
      </c>
    </row>
    <row r="14" spans="1:1612" ht="31.35" customHeight="1">
      <c r="A14" s="69" t="s">
        <v>51</v>
      </c>
      <c r="B14" s="69"/>
      <c r="C14" s="71" t="s">
        <v>63</v>
      </c>
      <c r="D14" s="56">
        <v>2019</v>
      </c>
      <c r="E14" s="56">
        <v>2021</v>
      </c>
      <c r="F14" s="34">
        <v>2019</v>
      </c>
      <c r="G14" s="10">
        <f>SUM(H14:L14)</f>
        <v>5910</v>
      </c>
      <c r="H14" s="10">
        <v>0</v>
      </c>
      <c r="I14" s="25">
        <v>0</v>
      </c>
      <c r="J14" s="25">
        <v>0</v>
      </c>
      <c r="K14" s="37">
        <v>5910</v>
      </c>
      <c r="L14" s="25">
        <v>0</v>
      </c>
    </row>
    <row r="15" spans="1:1612" ht="24.75" customHeight="1">
      <c r="A15" s="69"/>
      <c r="B15" s="69"/>
      <c r="C15" s="72"/>
      <c r="D15" s="56"/>
      <c r="E15" s="56"/>
      <c r="F15" s="34">
        <v>2020</v>
      </c>
      <c r="G15" s="25">
        <f t="shared" ref="G15" si="4">SUM(H15:L15)</f>
        <v>6032.3</v>
      </c>
      <c r="H15" s="10">
        <v>0</v>
      </c>
      <c r="I15" s="25">
        <v>0</v>
      </c>
      <c r="J15" s="25">
        <v>0</v>
      </c>
      <c r="K15" s="25">
        <v>6032.3</v>
      </c>
      <c r="L15" s="25">
        <v>0</v>
      </c>
    </row>
    <row r="16" spans="1:1612" ht="19.5" customHeight="1">
      <c r="A16" s="69"/>
      <c r="B16" s="69"/>
      <c r="C16" s="72"/>
      <c r="D16" s="56"/>
      <c r="E16" s="56"/>
      <c r="F16" s="5">
        <v>2021</v>
      </c>
      <c r="G16" s="25">
        <f>SUM(H16:L16)</f>
        <v>6303.4</v>
      </c>
      <c r="H16" s="10">
        <v>0</v>
      </c>
      <c r="I16" s="25">
        <v>0</v>
      </c>
      <c r="J16" s="25">
        <v>0</v>
      </c>
      <c r="K16" s="25">
        <v>6303.4</v>
      </c>
      <c r="L16" s="25">
        <v>0</v>
      </c>
    </row>
    <row r="17" spans="1:1612" s="20" customFormat="1" ht="21.75" customHeight="1">
      <c r="A17" s="69" t="s">
        <v>70</v>
      </c>
      <c r="B17" s="69"/>
      <c r="C17" s="72"/>
      <c r="D17" s="56">
        <v>2019</v>
      </c>
      <c r="E17" s="56">
        <v>2021</v>
      </c>
      <c r="F17" s="34">
        <v>2019</v>
      </c>
      <c r="G17" s="25">
        <f>SUM(H17:L17)</f>
        <v>90</v>
      </c>
      <c r="H17" s="25">
        <v>0</v>
      </c>
      <c r="I17" s="25">
        <v>0</v>
      </c>
      <c r="J17" s="25">
        <v>0</v>
      </c>
      <c r="K17" s="25">
        <v>90</v>
      </c>
      <c r="L17" s="25">
        <v>0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/>
      <c r="JB17" s="30"/>
      <c r="JC17" s="30"/>
      <c r="JD17" s="30"/>
      <c r="JE17" s="30"/>
      <c r="JF17" s="30"/>
      <c r="JG17" s="30"/>
      <c r="JH17" s="30"/>
      <c r="JI17" s="30"/>
      <c r="JJ17" s="30"/>
      <c r="JK17" s="30"/>
      <c r="JL17" s="30"/>
      <c r="JM17" s="30"/>
      <c r="JN17" s="30"/>
      <c r="JO17" s="30"/>
      <c r="JP17" s="30"/>
      <c r="JQ17" s="30"/>
      <c r="JR17" s="30"/>
      <c r="JS17" s="30"/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30"/>
      <c r="KG17" s="30"/>
      <c r="KH17" s="30"/>
      <c r="KI17" s="30"/>
      <c r="KJ17" s="30"/>
      <c r="KK17" s="30"/>
      <c r="KL17" s="30"/>
      <c r="KM17" s="30"/>
      <c r="KN17" s="30"/>
      <c r="KO17" s="30"/>
      <c r="KP17" s="30"/>
      <c r="KQ17" s="30"/>
      <c r="KR17" s="30"/>
      <c r="KS17" s="30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/>
      <c r="LK17" s="30"/>
      <c r="LL17" s="30"/>
      <c r="LM17" s="30"/>
      <c r="LN17" s="30"/>
      <c r="LO17" s="30"/>
      <c r="LP17" s="30"/>
      <c r="LQ17" s="30"/>
      <c r="LR17" s="30"/>
      <c r="LS17" s="30"/>
      <c r="LT17" s="30"/>
      <c r="LU17" s="30"/>
      <c r="LV17" s="30"/>
      <c r="LW17" s="30"/>
      <c r="LX17" s="30"/>
      <c r="LY17" s="30"/>
      <c r="LZ17" s="30"/>
      <c r="MA17" s="30"/>
      <c r="MB17" s="30"/>
      <c r="MC17" s="30"/>
      <c r="MD17" s="30"/>
      <c r="ME17" s="30"/>
      <c r="MF17" s="30"/>
      <c r="MG17" s="30"/>
      <c r="MH17" s="30"/>
      <c r="MI17" s="30"/>
      <c r="MJ17" s="30"/>
      <c r="MK17" s="30"/>
      <c r="ML17" s="30"/>
      <c r="MM17" s="30"/>
      <c r="MN17" s="30"/>
      <c r="MO17" s="30"/>
      <c r="MP17" s="30"/>
      <c r="MQ17" s="30"/>
      <c r="MR17" s="30"/>
      <c r="MS17" s="30"/>
      <c r="MT17" s="30"/>
      <c r="MU17" s="30"/>
      <c r="MV17" s="30"/>
      <c r="MW17" s="30"/>
      <c r="MX17" s="30"/>
      <c r="MY17" s="30"/>
      <c r="MZ17" s="30"/>
      <c r="NA17" s="30"/>
      <c r="NB17" s="30"/>
      <c r="NC17" s="30"/>
      <c r="ND17" s="30"/>
      <c r="NE17" s="30"/>
      <c r="NF17" s="30"/>
      <c r="NG17" s="30"/>
      <c r="NH17" s="30"/>
      <c r="NI17" s="30"/>
      <c r="NJ17" s="30"/>
      <c r="NK17" s="30"/>
      <c r="NL17" s="30"/>
      <c r="NM17" s="30"/>
      <c r="NN17" s="30"/>
      <c r="NO17" s="30"/>
      <c r="NP17" s="30"/>
      <c r="NQ17" s="30"/>
      <c r="NR17" s="30"/>
      <c r="NS17" s="30"/>
      <c r="NT17" s="30"/>
      <c r="NU17" s="30"/>
      <c r="NV17" s="30"/>
      <c r="NW17" s="30"/>
      <c r="NX17" s="30"/>
      <c r="NY17" s="30"/>
      <c r="NZ17" s="30"/>
      <c r="OA17" s="30"/>
      <c r="OB17" s="30"/>
      <c r="OC17" s="30"/>
      <c r="OD17" s="30"/>
      <c r="OE17" s="30"/>
      <c r="OF17" s="30"/>
      <c r="OG17" s="30"/>
      <c r="OH17" s="30"/>
      <c r="OI17" s="30"/>
      <c r="OJ17" s="30"/>
      <c r="OK17" s="30"/>
      <c r="OL17" s="30"/>
      <c r="OM17" s="30"/>
      <c r="ON17" s="30"/>
      <c r="OO17" s="30"/>
      <c r="OP17" s="30"/>
      <c r="OQ17" s="30"/>
      <c r="OR17" s="30"/>
      <c r="OS17" s="30"/>
      <c r="OT17" s="30"/>
      <c r="OU17" s="30"/>
      <c r="OV17" s="30"/>
      <c r="OW17" s="30"/>
      <c r="OX17" s="30"/>
      <c r="OY17" s="30"/>
      <c r="OZ17" s="30"/>
      <c r="PA17" s="30"/>
      <c r="PB17" s="30"/>
      <c r="PC17" s="30"/>
      <c r="PD17" s="30"/>
      <c r="PE17" s="30"/>
      <c r="PF17" s="30"/>
      <c r="PG17" s="30"/>
      <c r="PH17" s="30"/>
      <c r="PI17" s="30"/>
      <c r="PJ17" s="30"/>
      <c r="PK17" s="30"/>
      <c r="PL17" s="30"/>
      <c r="PM17" s="30"/>
      <c r="PN17" s="30"/>
      <c r="PO17" s="30"/>
      <c r="PP17" s="30"/>
      <c r="PQ17" s="30"/>
      <c r="PR17" s="30"/>
      <c r="PS17" s="30"/>
      <c r="PT17" s="30"/>
      <c r="PU17" s="30"/>
      <c r="PV17" s="30"/>
      <c r="PW17" s="30"/>
      <c r="PX17" s="30"/>
      <c r="PY17" s="30"/>
      <c r="PZ17" s="30"/>
      <c r="QA17" s="30"/>
      <c r="QB17" s="30"/>
      <c r="QC17" s="30"/>
      <c r="QD17" s="30"/>
      <c r="QE17" s="30"/>
      <c r="QF17" s="30"/>
      <c r="QG17" s="30"/>
      <c r="QH17" s="30"/>
      <c r="QI17" s="30"/>
      <c r="QJ17" s="30"/>
      <c r="QK17" s="30"/>
      <c r="QL17" s="30"/>
      <c r="QM17" s="30"/>
      <c r="QN17" s="30"/>
      <c r="QO17" s="30"/>
      <c r="QP17" s="30"/>
      <c r="QQ17" s="30"/>
      <c r="QR17" s="30"/>
      <c r="QS17" s="30"/>
      <c r="QT17" s="30"/>
      <c r="QU17" s="30"/>
      <c r="QV17" s="30"/>
      <c r="QW17" s="30"/>
      <c r="QX17" s="30"/>
      <c r="QY17" s="30"/>
      <c r="QZ17" s="30"/>
      <c r="RA17" s="30"/>
      <c r="RB17" s="30"/>
      <c r="RC17" s="30"/>
      <c r="RD17" s="30"/>
      <c r="RE17" s="30"/>
      <c r="RF17" s="30"/>
      <c r="RG17" s="30"/>
      <c r="RH17" s="30"/>
      <c r="RI17" s="30"/>
      <c r="RJ17" s="30"/>
      <c r="RK17" s="30"/>
      <c r="RL17" s="30"/>
      <c r="RM17" s="30"/>
      <c r="RN17" s="30"/>
      <c r="RO17" s="30"/>
      <c r="RP17" s="30"/>
      <c r="RQ17" s="30"/>
      <c r="RR17" s="30"/>
      <c r="RS17" s="30"/>
      <c r="RT17" s="30"/>
      <c r="RU17" s="30"/>
      <c r="RV17" s="30"/>
      <c r="RW17" s="30"/>
      <c r="RX17" s="30"/>
      <c r="RY17" s="30"/>
      <c r="RZ17" s="30"/>
      <c r="SA17" s="30"/>
      <c r="SB17" s="30"/>
      <c r="SC17" s="30"/>
      <c r="SD17" s="30"/>
      <c r="SE17" s="30"/>
      <c r="SF17" s="30"/>
      <c r="SG17" s="30"/>
      <c r="SH17" s="30"/>
      <c r="SI17" s="30"/>
      <c r="SJ17" s="30"/>
      <c r="SK17" s="30"/>
      <c r="SL17" s="30"/>
      <c r="SM17" s="30"/>
      <c r="SN17" s="30"/>
      <c r="SO17" s="30"/>
      <c r="SP17" s="30"/>
      <c r="SQ17" s="30"/>
      <c r="SR17" s="30"/>
      <c r="SS17" s="30"/>
      <c r="ST17" s="30"/>
      <c r="SU17" s="30"/>
      <c r="SV17" s="30"/>
      <c r="SW17" s="30"/>
      <c r="SX17" s="30"/>
      <c r="SY17" s="30"/>
      <c r="SZ17" s="30"/>
      <c r="TA17" s="30"/>
      <c r="TB17" s="30"/>
      <c r="TC17" s="30"/>
      <c r="TD17" s="30"/>
      <c r="TE17" s="30"/>
      <c r="TF17" s="30"/>
      <c r="TG17" s="30"/>
      <c r="TH17" s="30"/>
      <c r="TI17" s="30"/>
      <c r="TJ17" s="30"/>
      <c r="TK17" s="30"/>
      <c r="TL17" s="30"/>
      <c r="TM17" s="30"/>
      <c r="TN17" s="30"/>
      <c r="TO17" s="30"/>
      <c r="TP17" s="30"/>
      <c r="TQ17" s="30"/>
      <c r="TR17" s="30"/>
      <c r="TS17" s="30"/>
      <c r="TT17" s="30"/>
      <c r="TU17" s="30"/>
      <c r="TV17" s="30"/>
      <c r="TW17" s="30"/>
      <c r="TX17" s="30"/>
      <c r="TY17" s="30"/>
      <c r="TZ17" s="30"/>
      <c r="UA17" s="30"/>
      <c r="UB17" s="30"/>
      <c r="UC17" s="30"/>
      <c r="UD17" s="30"/>
      <c r="UE17" s="30"/>
      <c r="UF17" s="30"/>
      <c r="UG17" s="30"/>
      <c r="UH17" s="30"/>
      <c r="UI17" s="30"/>
      <c r="UJ17" s="30"/>
      <c r="UK17" s="30"/>
      <c r="UL17" s="30"/>
      <c r="UM17" s="30"/>
      <c r="UN17" s="30"/>
      <c r="UO17" s="30"/>
      <c r="UP17" s="30"/>
      <c r="UQ17" s="30"/>
      <c r="UR17" s="30"/>
      <c r="US17" s="30"/>
      <c r="UT17" s="30"/>
      <c r="UU17" s="30"/>
      <c r="UV17" s="30"/>
      <c r="UW17" s="30"/>
      <c r="UX17" s="30"/>
      <c r="UY17" s="30"/>
      <c r="UZ17" s="30"/>
      <c r="VA17" s="30"/>
      <c r="VB17" s="30"/>
      <c r="VC17" s="30"/>
      <c r="VD17" s="30"/>
      <c r="VE17" s="30"/>
      <c r="VF17" s="30"/>
      <c r="VG17" s="30"/>
      <c r="VH17" s="30"/>
      <c r="VI17" s="30"/>
      <c r="VJ17" s="30"/>
      <c r="VK17" s="30"/>
      <c r="VL17" s="30"/>
      <c r="VM17" s="30"/>
      <c r="VN17" s="30"/>
      <c r="VO17" s="30"/>
      <c r="VP17" s="30"/>
      <c r="VQ17" s="30"/>
      <c r="VR17" s="30"/>
      <c r="VS17" s="30"/>
      <c r="VT17" s="30"/>
      <c r="VU17" s="30"/>
      <c r="VV17" s="30"/>
      <c r="VW17" s="30"/>
      <c r="VX17" s="30"/>
      <c r="VY17" s="30"/>
      <c r="VZ17" s="30"/>
      <c r="WA17" s="30"/>
      <c r="WB17" s="30"/>
      <c r="WC17" s="30"/>
      <c r="WD17" s="30"/>
      <c r="WE17" s="30"/>
      <c r="WF17" s="30"/>
      <c r="WG17" s="30"/>
      <c r="WH17" s="30"/>
      <c r="WI17" s="30"/>
      <c r="WJ17" s="30"/>
      <c r="WK17" s="30"/>
      <c r="WL17" s="30"/>
      <c r="WM17" s="30"/>
      <c r="WN17" s="30"/>
      <c r="WO17" s="30"/>
      <c r="WP17" s="30"/>
      <c r="WQ17" s="30"/>
      <c r="WR17" s="30"/>
      <c r="WS17" s="30"/>
      <c r="WT17" s="30"/>
      <c r="WU17" s="30"/>
      <c r="WV17" s="30"/>
      <c r="WW17" s="30"/>
      <c r="WX17" s="30"/>
      <c r="WY17" s="30"/>
      <c r="WZ17" s="30"/>
      <c r="XA17" s="30"/>
      <c r="XB17" s="30"/>
      <c r="XC17" s="30"/>
      <c r="XD17" s="30"/>
      <c r="XE17" s="30"/>
      <c r="XF17" s="30"/>
      <c r="XG17" s="30"/>
      <c r="XH17" s="30"/>
      <c r="XI17" s="30"/>
      <c r="XJ17" s="30"/>
      <c r="XK17" s="30"/>
      <c r="XL17" s="30"/>
      <c r="XM17" s="30"/>
      <c r="XN17" s="30"/>
      <c r="XO17" s="30"/>
      <c r="XP17" s="30"/>
      <c r="XQ17" s="30"/>
      <c r="XR17" s="30"/>
      <c r="XS17" s="30"/>
      <c r="XT17" s="30"/>
      <c r="XU17" s="30"/>
      <c r="XV17" s="30"/>
      <c r="XW17" s="30"/>
      <c r="XX17" s="30"/>
      <c r="XY17" s="30"/>
      <c r="XZ17" s="30"/>
      <c r="YA17" s="30"/>
      <c r="YB17" s="30"/>
      <c r="YC17" s="30"/>
      <c r="YD17" s="30"/>
      <c r="YE17" s="30"/>
      <c r="YF17" s="30"/>
      <c r="YG17" s="30"/>
      <c r="YH17" s="30"/>
      <c r="YI17" s="30"/>
      <c r="YJ17" s="30"/>
      <c r="YK17" s="30"/>
      <c r="YL17" s="30"/>
      <c r="YM17" s="30"/>
      <c r="YN17" s="30"/>
      <c r="YO17" s="30"/>
      <c r="YP17" s="30"/>
      <c r="YQ17" s="30"/>
      <c r="YR17" s="30"/>
      <c r="YS17" s="30"/>
      <c r="YT17" s="30"/>
      <c r="YU17" s="30"/>
      <c r="YV17" s="30"/>
      <c r="YW17" s="30"/>
      <c r="YX17" s="30"/>
      <c r="YY17" s="30"/>
      <c r="YZ17" s="30"/>
      <c r="ZA17" s="30"/>
      <c r="ZB17" s="30"/>
      <c r="ZC17" s="30"/>
      <c r="ZD17" s="30"/>
      <c r="ZE17" s="30"/>
      <c r="ZF17" s="30"/>
      <c r="ZG17" s="30"/>
      <c r="ZH17" s="30"/>
      <c r="ZI17" s="30"/>
      <c r="ZJ17" s="30"/>
      <c r="ZK17" s="30"/>
      <c r="ZL17" s="30"/>
      <c r="ZM17" s="30"/>
      <c r="ZN17" s="30"/>
      <c r="ZO17" s="30"/>
      <c r="ZP17" s="30"/>
      <c r="ZQ17" s="30"/>
      <c r="ZR17" s="30"/>
      <c r="ZS17" s="30"/>
      <c r="ZT17" s="30"/>
      <c r="ZU17" s="30"/>
      <c r="ZV17" s="30"/>
      <c r="ZW17" s="30"/>
      <c r="ZX17" s="30"/>
      <c r="ZY17" s="30"/>
      <c r="ZZ17" s="30"/>
      <c r="AAA17" s="30"/>
      <c r="AAB17" s="30"/>
      <c r="AAC17" s="30"/>
      <c r="AAD17" s="30"/>
      <c r="AAE17" s="30"/>
      <c r="AAF17" s="30"/>
      <c r="AAG17" s="30"/>
      <c r="AAH17" s="30"/>
      <c r="AAI17" s="30"/>
      <c r="AAJ17" s="30"/>
      <c r="AAK17" s="30"/>
      <c r="AAL17" s="30"/>
      <c r="AAM17" s="30"/>
      <c r="AAN17" s="30"/>
      <c r="AAO17" s="30"/>
      <c r="AAP17" s="30"/>
      <c r="AAQ17" s="30"/>
      <c r="AAR17" s="30"/>
      <c r="AAS17" s="30"/>
      <c r="AAT17" s="30"/>
      <c r="AAU17" s="30"/>
      <c r="AAV17" s="30"/>
      <c r="AAW17" s="30"/>
      <c r="AAX17" s="30"/>
      <c r="AAY17" s="30"/>
      <c r="AAZ17" s="30"/>
      <c r="ABA17" s="30"/>
      <c r="ABB17" s="30"/>
      <c r="ABC17" s="30"/>
      <c r="ABD17" s="30"/>
      <c r="ABE17" s="30"/>
      <c r="ABF17" s="30"/>
      <c r="ABG17" s="30"/>
      <c r="ABH17" s="30"/>
      <c r="ABI17" s="30"/>
      <c r="ABJ17" s="30"/>
      <c r="ABK17" s="30"/>
      <c r="ABL17" s="30"/>
      <c r="ABM17" s="30"/>
      <c r="ABN17" s="30"/>
      <c r="ABO17" s="30"/>
      <c r="ABP17" s="30"/>
      <c r="ABQ17" s="30"/>
      <c r="ABR17" s="30"/>
      <c r="ABS17" s="30"/>
      <c r="ABT17" s="30"/>
      <c r="ABU17" s="30"/>
      <c r="ABV17" s="30"/>
      <c r="ABW17" s="30"/>
      <c r="ABX17" s="30"/>
      <c r="ABY17" s="30"/>
      <c r="ABZ17" s="30"/>
      <c r="ACA17" s="30"/>
      <c r="ACB17" s="30"/>
      <c r="ACC17" s="30"/>
      <c r="ACD17" s="30"/>
      <c r="ACE17" s="30"/>
      <c r="ACF17" s="30"/>
      <c r="ACG17" s="30"/>
      <c r="ACH17" s="30"/>
      <c r="ACI17" s="30"/>
      <c r="ACJ17" s="30"/>
      <c r="ACK17" s="30"/>
      <c r="ACL17" s="30"/>
      <c r="ACM17" s="30"/>
      <c r="ACN17" s="30"/>
      <c r="ACO17" s="30"/>
      <c r="ACP17" s="30"/>
      <c r="ACQ17" s="30"/>
      <c r="ACR17" s="30"/>
      <c r="ACS17" s="30"/>
      <c r="ACT17" s="30"/>
      <c r="ACU17" s="30"/>
      <c r="ACV17" s="30"/>
      <c r="ACW17" s="30"/>
      <c r="ACX17" s="30"/>
      <c r="ACY17" s="30"/>
      <c r="ACZ17" s="30"/>
      <c r="ADA17" s="30"/>
      <c r="ADB17" s="30"/>
      <c r="ADC17" s="30"/>
      <c r="ADD17" s="30"/>
      <c r="ADE17" s="30"/>
      <c r="ADF17" s="30"/>
      <c r="ADG17" s="30"/>
      <c r="ADH17" s="30"/>
      <c r="ADI17" s="30"/>
      <c r="ADJ17" s="30"/>
      <c r="ADK17" s="30"/>
      <c r="ADL17" s="30"/>
      <c r="ADM17" s="30"/>
      <c r="ADN17" s="30"/>
      <c r="ADO17" s="30"/>
      <c r="ADP17" s="30"/>
      <c r="ADQ17" s="30"/>
      <c r="ADR17" s="30"/>
      <c r="ADS17" s="30"/>
      <c r="ADT17" s="30"/>
      <c r="ADU17" s="30"/>
      <c r="ADV17" s="30"/>
      <c r="ADW17" s="30"/>
      <c r="ADX17" s="30"/>
      <c r="ADY17" s="30"/>
      <c r="ADZ17" s="30"/>
      <c r="AEA17" s="30"/>
      <c r="AEB17" s="30"/>
      <c r="AEC17" s="30"/>
      <c r="AED17" s="30"/>
      <c r="AEE17" s="30"/>
      <c r="AEF17" s="30"/>
      <c r="AEG17" s="30"/>
      <c r="AEH17" s="30"/>
      <c r="AEI17" s="30"/>
      <c r="AEJ17" s="30"/>
      <c r="AEK17" s="30"/>
      <c r="AEL17" s="30"/>
      <c r="AEM17" s="30"/>
      <c r="AEN17" s="30"/>
      <c r="AEO17" s="30"/>
      <c r="AEP17" s="30"/>
      <c r="AEQ17" s="30"/>
      <c r="AER17" s="30"/>
      <c r="AES17" s="30"/>
      <c r="AET17" s="30"/>
      <c r="AEU17" s="30"/>
      <c r="AEV17" s="30"/>
      <c r="AEW17" s="30"/>
      <c r="AEX17" s="30"/>
      <c r="AEY17" s="30"/>
      <c r="AEZ17" s="30"/>
      <c r="AFA17" s="30"/>
      <c r="AFB17" s="30"/>
      <c r="AFC17" s="30"/>
      <c r="AFD17" s="30"/>
      <c r="AFE17" s="30"/>
      <c r="AFF17" s="30"/>
      <c r="AFG17" s="30"/>
      <c r="AFH17" s="30"/>
      <c r="AFI17" s="30"/>
      <c r="AFJ17" s="30"/>
      <c r="AFK17" s="30"/>
      <c r="AFL17" s="30"/>
      <c r="AFM17" s="30"/>
      <c r="AFN17" s="30"/>
      <c r="AFO17" s="30"/>
      <c r="AFP17" s="30"/>
      <c r="AFQ17" s="30"/>
      <c r="AFR17" s="30"/>
      <c r="AFS17" s="30"/>
      <c r="AFT17" s="30"/>
      <c r="AFU17" s="30"/>
      <c r="AFV17" s="30"/>
      <c r="AFW17" s="30"/>
      <c r="AFX17" s="30"/>
      <c r="AFY17" s="30"/>
      <c r="AFZ17" s="30"/>
      <c r="AGA17" s="30"/>
      <c r="AGB17" s="30"/>
      <c r="AGC17" s="30"/>
      <c r="AGD17" s="30"/>
      <c r="AGE17" s="30"/>
      <c r="AGF17" s="30"/>
      <c r="AGG17" s="30"/>
      <c r="AGH17" s="30"/>
      <c r="AGI17" s="30"/>
      <c r="AGJ17" s="30"/>
      <c r="AGK17" s="30"/>
      <c r="AGL17" s="30"/>
      <c r="AGM17" s="30"/>
      <c r="AGN17" s="30"/>
      <c r="AGO17" s="30"/>
      <c r="AGP17" s="30"/>
      <c r="AGQ17" s="30"/>
      <c r="AGR17" s="30"/>
      <c r="AGS17" s="30"/>
      <c r="AGT17" s="30"/>
      <c r="AGU17" s="30"/>
      <c r="AGV17" s="30"/>
      <c r="AGW17" s="30"/>
      <c r="AGX17" s="30"/>
      <c r="AGY17" s="30"/>
      <c r="AGZ17" s="30"/>
      <c r="AHA17" s="30"/>
      <c r="AHB17" s="30"/>
      <c r="AHC17" s="30"/>
      <c r="AHD17" s="30"/>
      <c r="AHE17" s="30"/>
      <c r="AHF17" s="30"/>
      <c r="AHG17" s="30"/>
      <c r="AHH17" s="30"/>
      <c r="AHI17" s="30"/>
      <c r="AHJ17" s="30"/>
      <c r="AHK17" s="30"/>
      <c r="AHL17" s="30"/>
      <c r="AHM17" s="30"/>
      <c r="AHN17" s="30"/>
      <c r="AHO17" s="30"/>
      <c r="AHP17" s="30"/>
      <c r="AHQ17" s="30"/>
      <c r="AHR17" s="30"/>
      <c r="AHS17" s="30"/>
      <c r="AHT17" s="30"/>
      <c r="AHU17" s="30"/>
      <c r="AHV17" s="30"/>
      <c r="AHW17" s="30"/>
      <c r="AHX17" s="30"/>
      <c r="AHY17" s="30"/>
      <c r="AHZ17" s="30"/>
      <c r="AIA17" s="30"/>
      <c r="AIB17" s="30"/>
      <c r="AIC17" s="30"/>
      <c r="AID17" s="30"/>
      <c r="AIE17" s="30"/>
      <c r="AIF17" s="30"/>
      <c r="AIG17" s="30"/>
      <c r="AIH17" s="30"/>
      <c r="AII17" s="30"/>
      <c r="AIJ17" s="30"/>
      <c r="AIK17" s="30"/>
      <c r="AIL17" s="30"/>
      <c r="AIM17" s="30"/>
      <c r="AIN17" s="30"/>
      <c r="AIO17" s="30"/>
      <c r="AIP17" s="30"/>
      <c r="AIQ17" s="30"/>
      <c r="AIR17" s="30"/>
      <c r="AIS17" s="30"/>
      <c r="AIT17" s="30"/>
      <c r="AIU17" s="30"/>
      <c r="AIV17" s="30"/>
      <c r="AIW17" s="30"/>
      <c r="AIX17" s="30"/>
      <c r="AIY17" s="30"/>
      <c r="AIZ17" s="30"/>
      <c r="AJA17" s="30"/>
      <c r="AJB17" s="30"/>
      <c r="AJC17" s="30"/>
      <c r="AJD17" s="30"/>
      <c r="AJE17" s="30"/>
      <c r="AJF17" s="30"/>
      <c r="AJG17" s="30"/>
      <c r="AJH17" s="30"/>
      <c r="AJI17" s="30"/>
      <c r="AJJ17" s="30"/>
      <c r="AJK17" s="30"/>
      <c r="AJL17" s="30"/>
      <c r="AJM17" s="30"/>
      <c r="AJN17" s="30"/>
      <c r="AJO17" s="30"/>
      <c r="AJP17" s="30"/>
      <c r="AJQ17" s="30"/>
      <c r="AJR17" s="30"/>
      <c r="AJS17" s="30"/>
      <c r="AJT17" s="30"/>
      <c r="AJU17" s="30"/>
      <c r="AJV17" s="30"/>
      <c r="AJW17" s="30"/>
      <c r="AJX17" s="30"/>
      <c r="AJY17" s="30"/>
      <c r="AJZ17" s="30"/>
      <c r="AKA17" s="30"/>
      <c r="AKB17" s="30"/>
      <c r="AKC17" s="30"/>
      <c r="AKD17" s="30"/>
      <c r="AKE17" s="30"/>
      <c r="AKF17" s="30"/>
      <c r="AKG17" s="30"/>
      <c r="AKH17" s="30"/>
      <c r="AKI17" s="30"/>
      <c r="AKJ17" s="30"/>
      <c r="AKK17" s="30"/>
      <c r="AKL17" s="30"/>
      <c r="AKM17" s="30"/>
      <c r="AKN17" s="30"/>
      <c r="AKO17" s="30"/>
      <c r="AKP17" s="30"/>
      <c r="AKQ17" s="30"/>
      <c r="AKR17" s="30"/>
      <c r="AKS17" s="30"/>
      <c r="AKT17" s="30"/>
      <c r="AKU17" s="30"/>
      <c r="AKV17" s="30"/>
      <c r="AKW17" s="30"/>
      <c r="AKX17" s="30"/>
      <c r="AKY17" s="30"/>
      <c r="AKZ17" s="30"/>
      <c r="ALA17" s="30"/>
      <c r="ALB17" s="30"/>
      <c r="ALC17" s="30"/>
      <c r="ALD17" s="30"/>
      <c r="ALE17" s="30"/>
      <c r="ALF17" s="30"/>
      <c r="ALG17" s="30"/>
      <c r="ALH17" s="30"/>
      <c r="ALI17" s="30"/>
      <c r="ALJ17" s="30"/>
      <c r="ALK17" s="30"/>
      <c r="ALL17" s="30"/>
      <c r="ALM17" s="30"/>
      <c r="ALN17" s="30"/>
      <c r="ALO17" s="30"/>
      <c r="ALP17" s="30"/>
      <c r="ALQ17" s="30"/>
      <c r="ALR17" s="30"/>
      <c r="ALS17" s="30"/>
      <c r="ALT17" s="30"/>
      <c r="ALU17" s="30"/>
      <c r="ALV17" s="30"/>
      <c r="ALW17" s="30"/>
      <c r="ALX17" s="30"/>
      <c r="ALY17" s="30"/>
      <c r="ALZ17" s="30"/>
      <c r="AMA17" s="30"/>
      <c r="AMB17" s="30"/>
      <c r="AMC17" s="30"/>
      <c r="AMD17" s="30"/>
      <c r="AME17" s="30"/>
      <c r="AMF17" s="30"/>
      <c r="AMG17" s="30"/>
      <c r="AMH17" s="30"/>
      <c r="AMI17" s="30"/>
      <c r="AMJ17" s="30"/>
      <c r="AMK17" s="30"/>
      <c r="AML17" s="30"/>
      <c r="AMM17" s="30"/>
      <c r="AMN17" s="30"/>
      <c r="AMO17" s="30"/>
      <c r="AMP17" s="30"/>
      <c r="AMQ17" s="30"/>
      <c r="AMR17" s="30"/>
      <c r="AMS17" s="30"/>
      <c r="AMT17" s="30"/>
      <c r="AMU17" s="30"/>
      <c r="AMV17" s="30"/>
      <c r="AMW17" s="30"/>
      <c r="AMX17" s="30"/>
      <c r="AMY17" s="30"/>
      <c r="AMZ17" s="30"/>
      <c r="ANA17" s="30"/>
      <c r="ANB17" s="30"/>
      <c r="ANC17" s="30"/>
      <c r="AND17" s="30"/>
      <c r="ANE17" s="30"/>
      <c r="ANF17" s="30"/>
      <c r="ANG17" s="30"/>
      <c r="ANH17" s="30"/>
      <c r="ANI17" s="30"/>
      <c r="ANJ17" s="30"/>
      <c r="ANK17" s="30"/>
      <c r="ANL17" s="30"/>
      <c r="ANM17" s="30"/>
      <c r="ANN17" s="30"/>
      <c r="ANO17" s="30"/>
      <c r="ANP17" s="30"/>
      <c r="ANQ17" s="30"/>
      <c r="ANR17" s="30"/>
      <c r="ANS17" s="30"/>
      <c r="ANT17" s="30"/>
      <c r="ANU17" s="30"/>
      <c r="ANV17" s="30"/>
      <c r="ANW17" s="30"/>
      <c r="ANX17" s="30"/>
      <c r="ANY17" s="30"/>
      <c r="ANZ17" s="30"/>
      <c r="AOA17" s="30"/>
      <c r="AOB17" s="30"/>
      <c r="AOC17" s="30"/>
      <c r="AOD17" s="30"/>
      <c r="AOE17" s="30"/>
      <c r="AOF17" s="30"/>
      <c r="AOG17" s="30"/>
      <c r="AOH17" s="30"/>
      <c r="AOI17" s="30"/>
      <c r="AOJ17" s="30"/>
      <c r="AOK17" s="30"/>
      <c r="AOL17" s="30"/>
      <c r="AOM17" s="30"/>
      <c r="AON17" s="30"/>
      <c r="AOO17" s="30"/>
      <c r="AOP17" s="30"/>
      <c r="AOQ17" s="30"/>
      <c r="AOR17" s="30"/>
      <c r="AOS17" s="30"/>
      <c r="AOT17" s="30"/>
      <c r="AOU17" s="30"/>
      <c r="AOV17" s="30"/>
      <c r="AOW17" s="30"/>
      <c r="AOX17" s="30"/>
      <c r="AOY17" s="30"/>
      <c r="AOZ17" s="30"/>
      <c r="APA17" s="30"/>
      <c r="APB17" s="30"/>
      <c r="APC17" s="30"/>
      <c r="APD17" s="30"/>
      <c r="APE17" s="30"/>
      <c r="APF17" s="30"/>
      <c r="APG17" s="30"/>
      <c r="APH17" s="30"/>
      <c r="API17" s="30"/>
      <c r="APJ17" s="30"/>
      <c r="APK17" s="30"/>
      <c r="APL17" s="30"/>
      <c r="APM17" s="30"/>
      <c r="APN17" s="30"/>
      <c r="APO17" s="30"/>
      <c r="APP17" s="30"/>
      <c r="APQ17" s="30"/>
      <c r="APR17" s="30"/>
      <c r="APS17" s="30"/>
      <c r="APT17" s="30"/>
      <c r="APU17" s="30"/>
      <c r="APV17" s="30"/>
      <c r="APW17" s="30"/>
      <c r="APX17" s="30"/>
      <c r="APY17" s="30"/>
      <c r="APZ17" s="30"/>
      <c r="AQA17" s="30"/>
      <c r="AQB17" s="30"/>
      <c r="AQC17" s="30"/>
      <c r="AQD17" s="30"/>
      <c r="AQE17" s="30"/>
      <c r="AQF17" s="30"/>
      <c r="AQG17" s="30"/>
      <c r="AQH17" s="30"/>
      <c r="AQI17" s="30"/>
      <c r="AQJ17" s="30"/>
      <c r="AQK17" s="30"/>
      <c r="AQL17" s="30"/>
      <c r="AQM17" s="30"/>
      <c r="AQN17" s="30"/>
      <c r="AQO17" s="30"/>
      <c r="AQP17" s="30"/>
      <c r="AQQ17" s="30"/>
      <c r="AQR17" s="30"/>
      <c r="AQS17" s="30"/>
      <c r="AQT17" s="30"/>
      <c r="AQU17" s="30"/>
      <c r="AQV17" s="30"/>
      <c r="AQW17" s="30"/>
      <c r="AQX17" s="30"/>
      <c r="AQY17" s="30"/>
      <c r="AQZ17" s="30"/>
      <c r="ARA17" s="30"/>
      <c r="ARB17" s="30"/>
      <c r="ARC17" s="30"/>
      <c r="ARD17" s="30"/>
      <c r="ARE17" s="30"/>
      <c r="ARF17" s="30"/>
      <c r="ARG17" s="30"/>
      <c r="ARH17" s="30"/>
      <c r="ARI17" s="30"/>
      <c r="ARJ17" s="30"/>
      <c r="ARK17" s="30"/>
      <c r="ARL17" s="30"/>
      <c r="ARM17" s="30"/>
      <c r="ARN17" s="30"/>
      <c r="ARO17" s="30"/>
      <c r="ARP17" s="30"/>
      <c r="ARQ17" s="30"/>
      <c r="ARR17" s="30"/>
      <c r="ARS17" s="30"/>
      <c r="ART17" s="30"/>
      <c r="ARU17" s="30"/>
      <c r="ARV17" s="30"/>
      <c r="ARW17" s="30"/>
      <c r="ARX17" s="30"/>
      <c r="ARY17" s="30"/>
      <c r="ARZ17" s="30"/>
      <c r="ASA17" s="30"/>
      <c r="ASB17" s="30"/>
      <c r="ASC17" s="30"/>
      <c r="ASD17" s="30"/>
      <c r="ASE17" s="30"/>
      <c r="ASF17" s="30"/>
      <c r="ASG17" s="30"/>
      <c r="ASH17" s="30"/>
      <c r="ASI17" s="30"/>
      <c r="ASJ17" s="30"/>
      <c r="ASK17" s="30"/>
      <c r="ASL17" s="30"/>
      <c r="ASM17" s="30"/>
      <c r="ASN17" s="30"/>
      <c r="ASO17" s="30"/>
      <c r="ASP17" s="30"/>
      <c r="ASQ17" s="30"/>
      <c r="ASR17" s="30"/>
      <c r="ASS17" s="30"/>
      <c r="AST17" s="30"/>
      <c r="ASU17" s="30"/>
      <c r="ASV17" s="30"/>
      <c r="ASW17" s="30"/>
      <c r="ASX17" s="30"/>
      <c r="ASY17" s="30"/>
      <c r="ASZ17" s="30"/>
      <c r="ATA17" s="30"/>
      <c r="ATB17" s="30"/>
      <c r="ATC17" s="30"/>
      <c r="ATD17" s="30"/>
      <c r="ATE17" s="30"/>
      <c r="ATF17" s="30"/>
      <c r="ATG17" s="30"/>
      <c r="ATH17" s="30"/>
      <c r="ATI17" s="30"/>
      <c r="ATJ17" s="30"/>
      <c r="ATK17" s="30"/>
      <c r="ATL17" s="30"/>
      <c r="ATM17" s="30"/>
      <c r="ATN17" s="30"/>
      <c r="ATO17" s="30"/>
      <c r="ATP17" s="30"/>
      <c r="ATQ17" s="30"/>
      <c r="ATR17" s="30"/>
      <c r="ATS17" s="30"/>
      <c r="ATT17" s="30"/>
      <c r="ATU17" s="30"/>
      <c r="ATV17" s="30"/>
      <c r="ATW17" s="30"/>
      <c r="ATX17" s="30"/>
      <c r="ATY17" s="30"/>
      <c r="ATZ17" s="30"/>
      <c r="AUA17" s="30"/>
      <c r="AUB17" s="30"/>
      <c r="AUC17" s="30"/>
      <c r="AUD17" s="30"/>
      <c r="AUE17" s="30"/>
      <c r="AUF17" s="30"/>
      <c r="AUG17" s="30"/>
      <c r="AUH17" s="30"/>
      <c r="AUI17" s="30"/>
      <c r="AUJ17" s="30"/>
      <c r="AUK17" s="30"/>
      <c r="AUL17" s="30"/>
      <c r="AUM17" s="30"/>
      <c r="AUN17" s="30"/>
      <c r="AUO17" s="30"/>
      <c r="AUP17" s="30"/>
      <c r="AUQ17" s="30"/>
      <c r="AUR17" s="30"/>
      <c r="AUS17" s="30"/>
      <c r="AUT17" s="30"/>
      <c r="AUU17" s="30"/>
      <c r="AUV17" s="30"/>
      <c r="AUW17" s="30"/>
      <c r="AUX17" s="30"/>
      <c r="AUY17" s="30"/>
      <c r="AUZ17" s="30"/>
      <c r="AVA17" s="30"/>
      <c r="AVB17" s="30"/>
      <c r="AVC17" s="30"/>
      <c r="AVD17" s="30"/>
      <c r="AVE17" s="30"/>
      <c r="AVF17" s="30"/>
      <c r="AVG17" s="30"/>
      <c r="AVH17" s="30"/>
      <c r="AVI17" s="30"/>
      <c r="AVJ17" s="30"/>
      <c r="AVK17" s="30"/>
      <c r="AVL17" s="30"/>
      <c r="AVM17" s="30"/>
      <c r="AVN17" s="30"/>
      <c r="AVO17" s="30"/>
      <c r="AVP17" s="30"/>
      <c r="AVQ17" s="30"/>
      <c r="AVR17" s="30"/>
      <c r="AVS17" s="30"/>
      <c r="AVT17" s="30"/>
      <c r="AVU17" s="30"/>
      <c r="AVV17" s="30"/>
      <c r="AVW17" s="30"/>
      <c r="AVX17" s="30"/>
      <c r="AVY17" s="30"/>
      <c r="AVZ17" s="30"/>
      <c r="AWA17" s="30"/>
      <c r="AWB17" s="30"/>
      <c r="AWC17" s="30"/>
      <c r="AWD17" s="30"/>
      <c r="AWE17" s="30"/>
      <c r="AWF17" s="30"/>
      <c r="AWG17" s="30"/>
      <c r="AWH17" s="30"/>
      <c r="AWI17" s="30"/>
      <c r="AWJ17" s="30"/>
      <c r="AWK17" s="30"/>
      <c r="AWL17" s="30"/>
      <c r="AWM17" s="30"/>
      <c r="AWN17" s="30"/>
      <c r="AWO17" s="30"/>
      <c r="AWP17" s="30"/>
      <c r="AWQ17" s="30"/>
      <c r="AWR17" s="30"/>
      <c r="AWS17" s="30"/>
      <c r="AWT17" s="30"/>
      <c r="AWU17" s="30"/>
      <c r="AWV17" s="30"/>
      <c r="AWW17" s="30"/>
      <c r="AWX17" s="30"/>
      <c r="AWY17" s="30"/>
      <c r="AWZ17" s="30"/>
      <c r="AXA17" s="30"/>
      <c r="AXB17" s="30"/>
      <c r="AXC17" s="30"/>
      <c r="AXD17" s="30"/>
      <c r="AXE17" s="30"/>
      <c r="AXF17" s="30"/>
      <c r="AXG17" s="30"/>
      <c r="AXH17" s="30"/>
      <c r="AXI17" s="30"/>
      <c r="AXJ17" s="30"/>
      <c r="AXK17" s="30"/>
      <c r="AXL17" s="30"/>
      <c r="AXM17" s="30"/>
      <c r="AXN17" s="30"/>
      <c r="AXO17" s="30"/>
      <c r="AXP17" s="30"/>
      <c r="AXQ17" s="30"/>
      <c r="AXR17" s="30"/>
      <c r="AXS17" s="30"/>
      <c r="AXT17" s="30"/>
      <c r="AXU17" s="30"/>
      <c r="AXV17" s="30"/>
      <c r="AXW17" s="30"/>
      <c r="AXX17" s="30"/>
      <c r="AXY17" s="30"/>
      <c r="AXZ17" s="30"/>
      <c r="AYA17" s="30"/>
      <c r="AYB17" s="30"/>
      <c r="AYC17" s="30"/>
      <c r="AYD17" s="30"/>
      <c r="AYE17" s="30"/>
      <c r="AYF17" s="30"/>
      <c r="AYG17" s="30"/>
      <c r="AYH17" s="30"/>
      <c r="AYI17" s="30"/>
      <c r="AYJ17" s="30"/>
      <c r="AYK17" s="30"/>
      <c r="AYL17" s="30"/>
      <c r="AYM17" s="30"/>
      <c r="AYN17" s="30"/>
      <c r="AYO17" s="30"/>
      <c r="AYP17" s="30"/>
      <c r="AYQ17" s="30"/>
      <c r="AYR17" s="30"/>
      <c r="AYS17" s="30"/>
      <c r="AYT17" s="30"/>
      <c r="AYU17" s="30"/>
      <c r="AYV17" s="30"/>
      <c r="AYW17" s="30"/>
      <c r="AYX17" s="30"/>
      <c r="AYY17" s="30"/>
      <c r="AYZ17" s="30"/>
      <c r="AZA17" s="30"/>
      <c r="AZB17" s="30"/>
      <c r="AZC17" s="30"/>
      <c r="AZD17" s="30"/>
      <c r="AZE17" s="30"/>
      <c r="AZF17" s="30"/>
      <c r="AZG17" s="30"/>
      <c r="AZH17" s="30"/>
      <c r="AZI17" s="30"/>
      <c r="AZJ17" s="30"/>
      <c r="AZK17" s="30"/>
      <c r="AZL17" s="30"/>
      <c r="AZM17" s="30"/>
      <c r="AZN17" s="30"/>
      <c r="AZO17" s="30"/>
      <c r="AZP17" s="30"/>
      <c r="AZQ17" s="30"/>
      <c r="AZR17" s="30"/>
      <c r="AZS17" s="30"/>
      <c r="AZT17" s="30"/>
      <c r="AZU17" s="30"/>
      <c r="AZV17" s="30"/>
      <c r="AZW17" s="30"/>
      <c r="AZX17" s="30"/>
      <c r="AZY17" s="30"/>
      <c r="AZZ17" s="30"/>
      <c r="BAA17" s="30"/>
      <c r="BAB17" s="30"/>
      <c r="BAC17" s="30"/>
      <c r="BAD17" s="30"/>
      <c r="BAE17" s="30"/>
      <c r="BAF17" s="30"/>
      <c r="BAG17" s="30"/>
      <c r="BAH17" s="30"/>
      <c r="BAI17" s="30"/>
      <c r="BAJ17" s="30"/>
      <c r="BAK17" s="30"/>
      <c r="BAL17" s="30"/>
      <c r="BAM17" s="30"/>
      <c r="BAN17" s="30"/>
      <c r="BAO17" s="30"/>
      <c r="BAP17" s="30"/>
      <c r="BAQ17" s="30"/>
      <c r="BAR17" s="30"/>
      <c r="BAS17" s="30"/>
      <c r="BAT17" s="30"/>
      <c r="BAU17" s="30"/>
      <c r="BAV17" s="30"/>
      <c r="BAW17" s="30"/>
      <c r="BAX17" s="30"/>
      <c r="BAY17" s="30"/>
      <c r="BAZ17" s="30"/>
      <c r="BBA17" s="30"/>
      <c r="BBB17" s="30"/>
      <c r="BBC17" s="30"/>
      <c r="BBD17" s="30"/>
      <c r="BBE17" s="30"/>
      <c r="BBF17" s="30"/>
      <c r="BBG17" s="30"/>
      <c r="BBH17" s="30"/>
      <c r="BBI17" s="30"/>
      <c r="BBJ17" s="30"/>
      <c r="BBK17" s="30"/>
      <c r="BBL17" s="30"/>
      <c r="BBM17" s="30"/>
      <c r="BBN17" s="30"/>
      <c r="BBO17" s="30"/>
      <c r="BBP17" s="30"/>
      <c r="BBQ17" s="30"/>
      <c r="BBR17" s="30"/>
      <c r="BBS17" s="30"/>
      <c r="BBT17" s="30"/>
      <c r="BBU17" s="30"/>
      <c r="BBV17" s="30"/>
      <c r="BBW17" s="30"/>
      <c r="BBX17" s="30"/>
      <c r="BBY17" s="30"/>
      <c r="BBZ17" s="30"/>
      <c r="BCA17" s="30"/>
      <c r="BCB17" s="30"/>
      <c r="BCC17" s="30"/>
      <c r="BCD17" s="30"/>
      <c r="BCE17" s="30"/>
      <c r="BCF17" s="30"/>
      <c r="BCG17" s="30"/>
      <c r="BCH17" s="30"/>
      <c r="BCI17" s="30"/>
      <c r="BCJ17" s="30"/>
      <c r="BCK17" s="30"/>
      <c r="BCL17" s="30"/>
      <c r="BCM17" s="30"/>
      <c r="BCN17" s="30"/>
      <c r="BCO17" s="30"/>
      <c r="BCP17" s="30"/>
      <c r="BCQ17" s="30"/>
      <c r="BCR17" s="30"/>
      <c r="BCS17" s="30"/>
      <c r="BCT17" s="30"/>
      <c r="BCU17" s="30"/>
      <c r="BCV17" s="30"/>
      <c r="BCW17" s="30"/>
      <c r="BCX17" s="30"/>
      <c r="BCY17" s="30"/>
      <c r="BCZ17" s="30"/>
      <c r="BDA17" s="30"/>
      <c r="BDB17" s="30"/>
      <c r="BDC17" s="30"/>
      <c r="BDD17" s="30"/>
      <c r="BDE17" s="30"/>
      <c r="BDF17" s="30"/>
      <c r="BDG17" s="30"/>
      <c r="BDH17" s="30"/>
      <c r="BDI17" s="30"/>
      <c r="BDJ17" s="30"/>
      <c r="BDK17" s="30"/>
      <c r="BDL17" s="30"/>
      <c r="BDM17" s="30"/>
      <c r="BDN17" s="30"/>
      <c r="BDO17" s="30"/>
      <c r="BDP17" s="30"/>
      <c r="BDQ17" s="30"/>
      <c r="BDR17" s="30"/>
      <c r="BDS17" s="30"/>
      <c r="BDT17" s="30"/>
      <c r="BDU17" s="30"/>
      <c r="BDV17" s="30"/>
      <c r="BDW17" s="30"/>
      <c r="BDX17" s="30"/>
      <c r="BDY17" s="30"/>
      <c r="BDZ17" s="30"/>
      <c r="BEA17" s="30"/>
      <c r="BEB17" s="30"/>
      <c r="BEC17" s="30"/>
      <c r="BED17" s="30"/>
      <c r="BEE17" s="30"/>
      <c r="BEF17" s="30"/>
      <c r="BEG17" s="30"/>
      <c r="BEH17" s="30"/>
      <c r="BEI17" s="30"/>
      <c r="BEJ17" s="30"/>
      <c r="BEK17" s="30"/>
      <c r="BEL17" s="30"/>
      <c r="BEM17" s="30"/>
      <c r="BEN17" s="30"/>
      <c r="BEO17" s="30"/>
      <c r="BEP17" s="30"/>
      <c r="BEQ17" s="30"/>
      <c r="BER17" s="30"/>
      <c r="BES17" s="30"/>
      <c r="BET17" s="30"/>
      <c r="BEU17" s="30"/>
      <c r="BEV17" s="30"/>
      <c r="BEW17" s="30"/>
      <c r="BEX17" s="30"/>
      <c r="BEY17" s="30"/>
      <c r="BEZ17" s="30"/>
      <c r="BFA17" s="30"/>
      <c r="BFB17" s="30"/>
      <c r="BFC17" s="30"/>
      <c r="BFD17" s="30"/>
      <c r="BFE17" s="30"/>
      <c r="BFF17" s="30"/>
      <c r="BFG17" s="30"/>
      <c r="BFH17" s="30"/>
      <c r="BFI17" s="30"/>
      <c r="BFJ17" s="30"/>
      <c r="BFK17" s="30"/>
      <c r="BFL17" s="30"/>
      <c r="BFM17" s="30"/>
      <c r="BFN17" s="30"/>
      <c r="BFO17" s="30"/>
      <c r="BFP17" s="30"/>
      <c r="BFQ17" s="30"/>
      <c r="BFR17" s="30"/>
      <c r="BFS17" s="30"/>
      <c r="BFT17" s="30"/>
      <c r="BFU17" s="30"/>
      <c r="BFV17" s="30"/>
      <c r="BFW17" s="30"/>
      <c r="BFX17" s="30"/>
      <c r="BFY17" s="30"/>
      <c r="BFZ17" s="30"/>
      <c r="BGA17" s="30"/>
      <c r="BGB17" s="30"/>
      <c r="BGC17" s="30"/>
      <c r="BGD17" s="30"/>
      <c r="BGE17" s="30"/>
      <c r="BGF17" s="30"/>
      <c r="BGG17" s="30"/>
      <c r="BGH17" s="30"/>
      <c r="BGI17" s="30"/>
      <c r="BGJ17" s="30"/>
      <c r="BGK17" s="30"/>
      <c r="BGL17" s="30"/>
      <c r="BGM17" s="30"/>
      <c r="BGN17" s="30"/>
      <c r="BGO17" s="30"/>
      <c r="BGP17" s="30"/>
      <c r="BGQ17" s="30"/>
      <c r="BGR17" s="30"/>
      <c r="BGS17" s="30"/>
      <c r="BGT17" s="30"/>
      <c r="BGU17" s="30"/>
      <c r="BGV17" s="30"/>
      <c r="BGW17" s="30"/>
      <c r="BGX17" s="30"/>
      <c r="BGY17" s="30"/>
      <c r="BGZ17" s="30"/>
      <c r="BHA17" s="30"/>
      <c r="BHB17" s="30"/>
      <c r="BHC17" s="30"/>
      <c r="BHD17" s="30"/>
      <c r="BHE17" s="30"/>
      <c r="BHF17" s="30"/>
      <c r="BHG17" s="30"/>
      <c r="BHH17" s="30"/>
      <c r="BHI17" s="30"/>
      <c r="BHJ17" s="30"/>
      <c r="BHK17" s="30"/>
      <c r="BHL17" s="30"/>
      <c r="BHM17" s="30"/>
      <c r="BHN17" s="30"/>
      <c r="BHO17" s="30"/>
      <c r="BHP17" s="30"/>
      <c r="BHQ17" s="30"/>
      <c r="BHR17" s="30"/>
      <c r="BHS17" s="30"/>
      <c r="BHT17" s="30"/>
      <c r="BHU17" s="30"/>
      <c r="BHV17" s="30"/>
      <c r="BHW17" s="30"/>
      <c r="BHX17" s="30"/>
      <c r="BHY17" s="30"/>
      <c r="BHZ17" s="30"/>
      <c r="BIA17" s="30"/>
      <c r="BIB17" s="30"/>
      <c r="BIC17" s="30"/>
      <c r="BID17" s="30"/>
      <c r="BIE17" s="30"/>
      <c r="BIF17" s="30"/>
      <c r="BIG17" s="30"/>
      <c r="BIH17" s="30"/>
      <c r="BII17" s="30"/>
      <c r="BIJ17" s="30"/>
      <c r="BIK17" s="30"/>
      <c r="BIL17" s="30"/>
      <c r="BIM17" s="30"/>
      <c r="BIN17" s="30"/>
      <c r="BIO17" s="30"/>
      <c r="BIP17" s="30"/>
      <c r="BIQ17" s="30"/>
      <c r="BIR17" s="30"/>
      <c r="BIS17" s="30"/>
      <c r="BIT17" s="30"/>
      <c r="BIU17" s="30"/>
      <c r="BIV17" s="30"/>
      <c r="BIW17" s="30"/>
      <c r="BIX17" s="30"/>
      <c r="BIY17" s="30"/>
      <c r="BIZ17" s="30"/>
    </row>
    <row r="18" spans="1:1612" s="20" customFormat="1" ht="21" customHeight="1">
      <c r="A18" s="69"/>
      <c r="B18" s="69"/>
      <c r="C18" s="72"/>
      <c r="D18" s="56"/>
      <c r="E18" s="56"/>
      <c r="F18" s="34">
        <v>2020</v>
      </c>
      <c r="G18" s="25">
        <f>SUM(H18:L18)</f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  <c r="SM18" s="30"/>
      <c r="SN18" s="30"/>
      <c r="SO18" s="30"/>
      <c r="SP18" s="30"/>
      <c r="SQ18" s="30"/>
      <c r="SR18" s="30"/>
      <c r="SS18" s="30"/>
      <c r="ST18" s="30"/>
      <c r="SU18" s="30"/>
      <c r="SV18" s="30"/>
      <c r="SW18" s="30"/>
      <c r="SX18" s="30"/>
      <c r="SY18" s="30"/>
      <c r="SZ18" s="30"/>
      <c r="TA18" s="30"/>
      <c r="TB18" s="30"/>
      <c r="TC18" s="30"/>
      <c r="TD18" s="30"/>
      <c r="TE18" s="30"/>
      <c r="TF18" s="30"/>
      <c r="TG18" s="30"/>
      <c r="TH18" s="30"/>
      <c r="TI18" s="30"/>
      <c r="TJ18" s="30"/>
      <c r="TK18" s="30"/>
      <c r="TL18" s="30"/>
      <c r="TM18" s="30"/>
      <c r="TN18" s="30"/>
      <c r="TO18" s="30"/>
      <c r="TP18" s="30"/>
      <c r="TQ18" s="30"/>
      <c r="TR18" s="30"/>
      <c r="TS18" s="30"/>
      <c r="TT18" s="30"/>
      <c r="TU18" s="30"/>
      <c r="TV18" s="30"/>
      <c r="TW18" s="30"/>
      <c r="TX18" s="30"/>
      <c r="TY18" s="30"/>
      <c r="TZ18" s="30"/>
      <c r="UA18" s="30"/>
      <c r="UB18" s="30"/>
      <c r="UC18" s="30"/>
      <c r="UD18" s="30"/>
      <c r="UE18" s="30"/>
      <c r="UF18" s="30"/>
      <c r="UG18" s="30"/>
      <c r="UH18" s="30"/>
      <c r="UI18" s="30"/>
      <c r="UJ18" s="30"/>
      <c r="UK18" s="30"/>
      <c r="UL18" s="30"/>
      <c r="UM18" s="30"/>
      <c r="UN18" s="30"/>
      <c r="UO18" s="30"/>
      <c r="UP18" s="30"/>
      <c r="UQ18" s="30"/>
      <c r="UR18" s="30"/>
      <c r="US18" s="30"/>
      <c r="UT18" s="30"/>
      <c r="UU18" s="30"/>
      <c r="UV18" s="30"/>
      <c r="UW18" s="30"/>
      <c r="UX18" s="30"/>
      <c r="UY18" s="30"/>
      <c r="UZ18" s="30"/>
      <c r="VA18" s="30"/>
      <c r="VB18" s="30"/>
      <c r="VC18" s="30"/>
      <c r="VD18" s="30"/>
      <c r="VE18" s="30"/>
      <c r="VF18" s="30"/>
      <c r="VG18" s="30"/>
      <c r="VH18" s="30"/>
      <c r="VI18" s="30"/>
      <c r="VJ18" s="30"/>
      <c r="VK18" s="30"/>
      <c r="VL18" s="30"/>
      <c r="VM18" s="30"/>
      <c r="VN18" s="30"/>
      <c r="VO18" s="30"/>
      <c r="VP18" s="30"/>
      <c r="VQ18" s="30"/>
      <c r="VR18" s="30"/>
      <c r="VS18" s="30"/>
      <c r="VT18" s="30"/>
      <c r="VU18" s="30"/>
      <c r="VV18" s="30"/>
      <c r="VW18" s="30"/>
      <c r="VX18" s="30"/>
      <c r="VY18" s="30"/>
      <c r="VZ18" s="30"/>
      <c r="WA18" s="30"/>
      <c r="WB18" s="30"/>
      <c r="WC18" s="30"/>
      <c r="WD18" s="30"/>
      <c r="WE18" s="30"/>
      <c r="WF18" s="30"/>
      <c r="WG18" s="30"/>
      <c r="WH18" s="30"/>
      <c r="WI18" s="30"/>
      <c r="WJ18" s="30"/>
      <c r="WK18" s="30"/>
      <c r="WL18" s="30"/>
      <c r="WM18" s="30"/>
      <c r="WN18" s="30"/>
      <c r="WO18" s="30"/>
      <c r="WP18" s="30"/>
      <c r="WQ18" s="30"/>
      <c r="WR18" s="30"/>
      <c r="WS18" s="30"/>
      <c r="WT18" s="30"/>
      <c r="WU18" s="30"/>
      <c r="WV18" s="30"/>
      <c r="WW18" s="30"/>
      <c r="WX18" s="30"/>
      <c r="WY18" s="30"/>
      <c r="WZ18" s="30"/>
      <c r="XA18" s="30"/>
      <c r="XB18" s="30"/>
      <c r="XC18" s="30"/>
      <c r="XD18" s="30"/>
      <c r="XE18" s="30"/>
      <c r="XF18" s="30"/>
      <c r="XG18" s="30"/>
      <c r="XH18" s="30"/>
      <c r="XI18" s="30"/>
      <c r="XJ18" s="30"/>
      <c r="XK18" s="30"/>
      <c r="XL18" s="30"/>
      <c r="XM18" s="30"/>
      <c r="XN18" s="30"/>
      <c r="XO18" s="30"/>
      <c r="XP18" s="30"/>
      <c r="XQ18" s="30"/>
      <c r="XR18" s="30"/>
      <c r="XS18" s="30"/>
      <c r="XT18" s="30"/>
      <c r="XU18" s="30"/>
      <c r="XV18" s="30"/>
      <c r="XW18" s="30"/>
      <c r="XX18" s="30"/>
      <c r="XY18" s="30"/>
      <c r="XZ18" s="30"/>
      <c r="YA18" s="30"/>
      <c r="YB18" s="30"/>
      <c r="YC18" s="30"/>
      <c r="YD18" s="30"/>
      <c r="YE18" s="30"/>
      <c r="YF18" s="30"/>
      <c r="YG18" s="30"/>
      <c r="YH18" s="30"/>
      <c r="YI18" s="30"/>
      <c r="YJ18" s="30"/>
      <c r="YK18" s="30"/>
      <c r="YL18" s="30"/>
      <c r="YM18" s="30"/>
      <c r="YN18" s="30"/>
      <c r="YO18" s="30"/>
      <c r="YP18" s="30"/>
      <c r="YQ18" s="30"/>
      <c r="YR18" s="30"/>
      <c r="YS18" s="30"/>
      <c r="YT18" s="30"/>
      <c r="YU18" s="30"/>
      <c r="YV18" s="30"/>
      <c r="YW18" s="30"/>
      <c r="YX18" s="30"/>
      <c r="YY18" s="30"/>
      <c r="YZ18" s="30"/>
      <c r="ZA18" s="30"/>
      <c r="ZB18" s="30"/>
      <c r="ZC18" s="30"/>
      <c r="ZD18" s="30"/>
      <c r="ZE18" s="30"/>
      <c r="ZF18" s="30"/>
      <c r="ZG18" s="30"/>
      <c r="ZH18" s="30"/>
      <c r="ZI18" s="30"/>
      <c r="ZJ18" s="30"/>
      <c r="ZK18" s="30"/>
      <c r="ZL18" s="30"/>
      <c r="ZM18" s="30"/>
      <c r="ZN18" s="30"/>
      <c r="ZO18" s="30"/>
      <c r="ZP18" s="30"/>
      <c r="ZQ18" s="30"/>
      <c r="ZR18" s="30"/>
      <c r="ZS18" s="30"/>
      <c r="ZT18" s="30"/>
      <c r="ZU18" s="30"/>
      <c r="ZV18" s="30"/>
      <c r="ZW18" s="30"/>
      <c r="ZX18" s="30"/>
      <c r="ZY18" s="30"/>
      <c r="ZZ18" s="30"/>
      <c r="AAA18" s="30"/>
      <c r="AAB18" s="30"/>
      <c r="AAC18" s="30"/>
      <c r="AAD18" s="30"/>
      <c r="AAE18" s="30"/>
      <c r="AAF18" s="30"/>
      <c r="AAG18" s="30"/>
      <c r="AAH18" s="30"/>
      <c r="AAI18" s="30"/>
      <c r="AAJ18" s="30"/>
      <c r="AAK18" s="30"/>
      <c r="AAL18" s="30"/>
      <c r="AAM18" s="30"/>
      <c r="AAN18" s="30"/>
      <c r="AAO18" s="30"/>
      <c r="AAP18" s="30"/>
      <c r="AAQ18" s="30"/>
      <c r="AAR18" s="30"/>
      <c r="AAS18" s="30"/>
      <c r="AAT18" s="30"/>
      <c r="AAU18" s="30"/>
      <c r="AAV18" s="30"/>
      <c r="AAW18" s="30"/>
      <c r="AAX18" s="30"/>
      <c r="AAY18" s="30"/>
      <c r="AAZ18" s="30"/>
      <c r="ABA18" s="30"/>
      <c r="ABB18" s="30"/>
      <c r="ABC18" s="30"/>
      <c r="ABD18" s="30"/>
      <c r="ABE18" s="30"/>
      <c r="ABF18" s="30"/>
      <c r="ABG18" s="30"/>
      <c r="ABH18" s="30"/>
      <c r="ABI18" s="30"/>
      <c r="ABJ18" s="30"/>
      <c r="ABK18" s="30"/>
      <c r="ABL18" s="30"/>
      <c r="ABM18" s="30"/>
      <c r="ABN18" s="30"/>
      <c r="ABO18" s="30"/>
      <c r="ABP18" s="30"/>
      <c r="ABQ18" s="30"/>
      <c r="ABR18" s="30"/>
      <c r="ABS18" s="30"/>
      <c r="ABT18" s="30"/>
      <c r="ABU18" s="30"/>
      <c r="ABV18" s="30"/>
      <c r="ABW18" s="30"/>
      <c r="ABX18" s="30"/>
      <c r="ABY18" s="30"/>
      <c r="ABZ18" s="30"/>
      <c r="ACA18" s="30"/>
      <c r="ACB18" s="30"/>
      <c r="ACC18" s="30"/>
      <c r="ACD18" s="30"/>
      <c r="ACE18" s="30"/>
      <c r="ACF18" s="30"/>
      <c r="ACG18" s="30"/>
      <c r="ACH18" s="30"/>
      <c r="ACI18" s="30"/>
      <c r="ACJ18" s="30"/>
      <c r="ACK18" s="30"/>
      <c r="ACL18" s="30"/>
      <c r="ACM18" s="30"/>
      <c r="ACN18" s="30"/>
      <c r="ACO18" s="30"/>
      <c r="ACP18" s="30"/>
      <c r="ACQ18" s="30"/>
      <c r="ACR18" s="30"/>
      <c r="ACS18" s="30"/>
      <c r="ACT18" s="30"/>
      <c r="ACU18" s="30"/>
      <c r="ACV18" s="30"/>
      <c r="ACW18" s="30"/>
      <c r="ACX18" s="30"/>
      <c r="ACY18" s="30"/>
      <c r="ACZ18" s="30"/>
      <c r="ADA18" s="30"/>
      <c r="ADB18" s="30"/>
      <c r="ADC18" s="30"/>
      <c r="ADD18" s="30"/>
      <c r="ADE18" s="30"/>
      <c r="ADF18" s="30"/>
      <c r="ADG18" s="30"/>
      <c r="ADH18" s="30"/>
      <c r="ADI18" s="30"/>
      <c r="ADJ18" s="30"/>
      <c r="ADK18" s="30"/>
      <c r="ADL18" s="30"/>
      <c r="ADM18" s="30"/>
      <c r="ADN18" s="30"/>
      <c r="ADO18" s="30"/>
      <c r="ADP18" s="30"/>
      <c r="ADQ18" s="30"/>
      <c r="ADR18" s="30"/>
      <c r="ADS18" s="30"/>
      <c r="ADT18" s="30"/>
      <c r="ADU18" s="30"/>
      <c r="ADV18" s="30"/>
      <c r="ADW18" s="30"/>
      <c r="ADX18" s="30"/>
      <c r="ADY18" s="30"/>
      <c r="ADZ18" s="30"/>
      <c r="AEA18" s="30"/>
      <c r="AEB18" s="30"/>
      <c r="AEC18" s="30"/>
      <c r="AED18" s="30"/>
      <c r="AEE18" s="30"/>
      <c r="AEF18" s="30"/>
      <c r="AEG18" s="30"/>
      <c r="AEH18" s="30"/>
      <c r="AEI18" s="30"/>
      <c r="AEJ18" s="30"/>
      <c r="AEK18" s="30"/>
      <c r="AEL18" s="30"/>
      <c r="AEM18" s="30"/>
      <c r="AEN18" s="30"/>
      <c r="AEO18" s="30"/>
      <c r="AEP18" s="30"/>
      <c r="AEQ18" s="30"/>
      <c r="AER18" s="30"/>
      <c r="AES18" s="30"/>
      <c r="AET18" s="30"/>
      <c r="AEU18" s="30"/>
      <c r="AEV18" s="30"/>
      <c r="AEW18" s="30"/>
      <c r="AEX18" s="30"/>
      <c r="AEY18" s="30"/>
      <c r="AEZ18" s="30"/>
      <c r="AFA18" s="30"/>
      <c r="AFB18" s="30"/>
      <c r="AFC18" s="30"/>
      <c r="AFD18" s="30"/>
      <c r="AFE18" s="30"/>
      <c r="AFF18" s="30"/>
      <c r="AFG18" s="30"/>
      <c r="AFH18" s="30"/>
      <c r="AFI18" s="30"/>
      <c r="AFJ18" s="30"/>
      <c r="AFK18" s="30"/>
      <c r="AFL18" s="30"/>
      <c r="AFM18" s="30"/>
      <c r="AFN18" s="30"/>
      <c r="AFO18" s="30"/>
      <c r="AFP18" s="30"/>
      <c r="AFQ18" s="30"/>
      <c r="AFR18" s="30"/>
      <c r="AFS18" s="30"/>
      <c r="AFT18" s="30"/>
      <c r="AFU18" s="30"/>
      <c r="AFV18" s="30"/>
      <c r="AFW18" s="30"/>
      <c r="AFX18" s="30"/>
      <c r="AFY18" s="30"/>
      <c r="AFZ18" s="30"/>
      <c r="AGA18" s="30"/>
      <c r="AGB18" s="30"/>
      <c r="AGC18" s="30"/>
      <c r="AGD18" s="30"/>
      <c r="AGE18" s="30"/>
      <c r="AGF18" s="30"/>
      <c r="AGG18" s="30"/>
      <c r="AGH18" s="30"/>
      <c r="AGI18" s="30"/>
      <c r="AGJ18" s="30"/>
      <c r="AGK18" s="30"/>
      <c r="AGL18" s="30"/>
      <c r="AGM18" s="30"/>
      <c r="AGN18" s="30"/>
      <c r="AGO18" s="30"/>
      <c r="AGP18" s="30"/>
      <c r="AGQ18" s="30"/>
      <c r="AGR18" s="30"/>
      <c r="AGS18" s="30"/>
      <c r="AGT18" s="30"/>
      <c r="AGU18" s="30"/>
      <c r="AGV18" s="30"/>
      <c r="AGW18" s="30"/>
      <c r="AGX18" s="30"/>
      <c r="AGY18" s="30"/>
      <c r="AGZ18" s="30"/>
      <c r="AHA18" s="30"/>
      <c r="AHB18" s="30"/>
      <c r="AHC18" s="30"/>
      <c r="AHD18" s="30"/>
      <c r="AHE18" s="30"/>
      <c r="AHF18" s="30"/>
      <c r="AHG18" s="30"/>
      <c r="AHH18" s="30"/>
      <c r="AHI18" s="30"/>
      <c r="AHJ18" s="30"/>
      <c r="AHK18" s="30"/>
      <c r="AHL18" s="30"/>
      <c r="AHM18" s="30"/>
      <c r="AHN18" s="30"/>
      <c r="AHO18" s="30"/>
      <c r="AHP18" s="30"/>
      <c r="AHQ18" s="30"/>
      <c r="AHR18" s="30"/>
      <c r="AHS18" s="30"/>
      <c r="AHT18" s="30"/>
      <c r="AHU18" s="30"/>
      <c r="AHV18" s="30"/>
      <c r="AHW18" s="30"/>
      <c r="AHX18" s="30"/>
      <c r="AHY18" s="30"/>
      <c r="AHZ18" s="30"/>
      <c r="AIA18" s="30"/>
      <c r="AIB18" s="30"/>
      <c r="AIC18" s="30"/>
      <c r="AID18" s="30"/>
      <c r="AIE18" s="30"/>
      <c r="AIF18" s="30"/>
      <c r="AIG18" s="30"/>
      <c r="AIH18" s="30"/>
      <c r="AII18" s="30"/>
      <c r="AIJ18" s="30"/>
      <c r="AIK18" s="30"/>
      <c r="AIL18" s="30"/>
      <c r="AIM18" s="30"/>
      <c r="AIN18" s="30"/>
      <c r="AIO18" s="30"/>
      <c r="AIP18" s="30"/>
      <c r="AIQ18" s="30"/>
      <c r="AIR18" s="30"/>
      <c r="AIS18" s="30"/>
      <c r="AIT18" s="30"/>
      <c r="AIU18" s="30"/>
      <c r="AIV18" s="30"/>
      <c r="AIW18" s="30"/>
      <c r="AIX18" s="30"/>
      <c r="AIY18" s="30"/>
      <c r="AIZ18" s="30"/>
      <c r="AJA18" s="30"/>
      <c r="AJB18" s="30"/>
      <c r="AJC18" s="30"/>
      <c r="AJD18" s="30"/>
      <c r="AJE18" s="30"/>
      <c r="AJF18" s="30"/>
      <c r="AJG18" s="30"/>
      <c r="AJH18" s="30"/>
      <c r="AJI18" s="30"/>
      <c r="AJJ18" s="30"/>
      <c r="AJK18" s="30"/>
      <c r="AJL18" s="30"/>
      <c r="AJM18" s="30"/>
      <c r="AJN18" s="30"/>
      <c r="AJO18" s="30"/>
      <c r="AJP18" s="30"/>
      <c r="AJQ18" s="30"/>
      <c r="AJR18" s="30"/>
      <c r="AJS18" s="30"/>
      <c r="AJT18" s="30"/>
      <c r="AJU18" s="30"/>
      <c r="AJV18" s="30"/>
      <c r="AJW18" s="30"/>
      <c r="AJX18" s="30"/>
      <c r="AJY18" s="30"/>
      <c r="AJZ18" s="30"/>
      <c r="AKA18" s="30"/>
      <c r="AKB18" s="30"/>
      <c r="AKC18" s="30"/>
      <c r="AKD18" s="30"/>
      <c r="AKE18" s="30"/>
      <c r="AKF18" s="30"/>
      <c r="AKG18" s="30"/>
      <c r="AKH18" s="30"/>
      <c r="AKI18" s="30"/>
      <c r="AKJ18" s="30"/>
      <c r="AKK18" s="30"/>
      <c r="AKL18" s="30"/>
      <c r="AKM18" s="30"/>
      <c r="AKN18" s="30"/>
      <c r="AKO18" s="30"/>
      <c r="AKP18" s="30"/>
      <c r="AKQ18" s="30"/>
      <c r="AKR18" s="30"/>
      <c r="AKS18" s="30"/>
      <c r="AKT18" s="30"/>
      <c r="AKU18" s="30"/>
      <c r="AKV18" s="30"/>
      <c r="AKW18" s="30"/>
      <c r="AKX18" s="30"/>
      <c r="AKY18" s="30"/>
      <c r="AKZ18" s="30"/>
      <c r="ALA18" s="30"/>
      <c r="ALB18" s="30"/>
      <c r="ALC18" s="30"/>
      <c r="ALD18" s="30"/>
      <c r="ALE18" s="30"/>
      <c r="ALF18" s="30"/>
      <c r="ALG18" s="30"/>
      <c r="ALH18" s="30"/>
      <c r="ALI18" s="30"/>
      <c r="ALJ18" s="30"/>
      <c r="ALK18" s="30"/>
      <c r="ALL18" s="30"/>
      <c r="ALM18" s="30"/>
      <c r="ALN18" s="30"/>
      <c r="ALO18" s="30"/>
      <c r="ALP18" s="30"/>
      <c r="ALQ18" s="30"/>
      <c r="ALR18" s="30"/>
      <c r="ALS18" s="30"/>
      <c r="ALT18" s="30"/>
      <c r="ALU18" s="30"/>
      <c r="ALV18" s="30"/>
      <c r="ALW18" s="30"/>
      <c r="ALX18" s="30"/>
      <c r="ALY18" s="30"/>
      <c r="ALZ18" s="30"/>
      <c r="AMA18" s="30"/>
      <c r="AMB18" s="30"/>
      <c r="AMC18" s="30"/>
      <c r="AMD18" s="30"/>
      <c r="AME18" s="30"/>
      <c r="AMF18" s="30"/>
      <c r="AMG18" s="30"/>
      <c r="AMH18" s="30"/>
      <c r="AMI18" s="30"/>
      <c r="AMJ18" s="30"/>
      <c r="AMK18" s="30"/>
      <c r="AML18" s="30"/>
      <c r="AMM18" s="30"/>
      <c r="AMN18" s="30"/>
      <c r="AMO18" s="30"/>
      <c r="AMP18" s="30"/>
      <c r="AMQ18" s="30"/>
      <c r="AMR18" s="30"/>
      <c r="AMS18" s="30"/>
      <c r="AMT18" s="30"/>
      <c r="AMU18" s="30"/>
      <c r="AMV18" s="30"/>
      <c r="AMW18" s="30"/>
      <c r="AMX18" s="30"/>
      <c r="AMY18" s="30"/>
      <c r="AMZ18" s="30"/>
      <c r="ANA18" s="30"/>
      <c r="ANB18" s="30"/>
      <c r="ANC18" s="30"/>
      <c r="AND18" s="30"/>
      <c r="ANE18" s="30"/>
      <c r="ANF18" s="30"/>
      <c r="ANG18" s="30"/>
      <c r="ANH18" s="30"/>
      <c r="ANI18" s="30"/>
      <c r="ANJ18" s="30"/>
      <c r="ANK18" s="30"/>
      <c r="ANL18" s="30"/>
      <c r="ANM18" s="30"/>
      <c r="ANN18" s="30"/>
      <c r="ANO18" s="30"/>
      <c r="ANP18" s="30"/>
      <c r="ANQ18" s="30"/>
      <c r="ANR18" s="30"/>
      <c r="ANS18" s="30"/>
      <c r="ANT18" s="30"/>
      <c r="ANU18" s="30"/>
      <c r="ANV18" s="30"/>
      <c r="ANW18" s="30"/>
      <c r="ANX18" s="30"/>
      <c r="ANY18" s="30"/>
      <c r="ANZ18" s="30"/>
      <c r="AOA18" s="30"/>
      <c r="AOB18" s="30"/>
      <c r="AOC18" s="30"/>
      <c r="AOD18" s="30"/>
      <c r="AOE18" s="30"/>
      <c r="AOF18" s="30"/>
      <c r="AOG18" s="30"/>
      <c r="AOH18" s="30"/>
      <c r="AOI18" s="30"/>
      <c r="AOJ18" s="30"/>
      <c r="AOK18" s="30"/>
      <c r="AOL18" s="30"/>
      <c r="AOM18" s="30"/>
      <c r="AON18" s="30"/>
      <c r="AOO18" s="30"/>
      <c r="AOP18" s="30"/>
      <c r="AOQ18" s="30"/>
      <c r="AOR18" s="30"/>
      <c r="AOS18" s="30"/>
      <c r="AOT18" s="30"/>
      <c r="AOU18" s="30"/>
      <c r="AOV18" s="30"/>
      <c r="AOW18" s="30"/>
      <c r="AOX18" s="30"/>
      <c r="AOY18" s="30"/>
      <c r="AOZ18" s="30"/>
      <c r="APA18" s="30"/>
      <c r="APB18" s="30"/>
      <c r="APC18" s="30"/>
      <c r="APD18" s="30"/>
      <c r="APE18" s="30"/>
      <c r="APF18" s="30"/>
      <c r="APG18" s="30"/>
      <c r="APH18" s="30"/>
      <c r="API18" s="30"/>
      <c r="APJ18" s="30"/>
      <c r="APK18" s="30"/>
      <c r="APL18" s="30"/>
      <c r="APM18" s="30"/>
      <c r="APN18" s="30"/>
      <c r="APO18" s="30"/>
      <c r="APP18" s="30"/>
      <c r="APQ18" s="30"/>
      <c r="APR18" s="30"/>
      <c r="APS18" s="30"/>
      <c r="APT18" s="30"/>
      <c r="APU18" s="30"/>
      <c r="APV18" s="30"/>
      <c r="APW18" s="30"/>
      <c r="APX18" s="30"/>
      <c r="APY18" s="30"/>
      <c r="APZ18" s="30"/>
      <c r="AQA18" s="30"/>
      <c r="AQB18" s="30"/>
      <c r="AQC18" s="30"/>
      <c r="AQD18" s="30"/>
      <c r="AQE18" s="30"/>
      <c r="AQF18" s="30"/>
      <c r="AQG18" s="30"/>
      <c r="AQH18" s="30"/>
      <c r="AQI18" s="30"/>
      <c r="AQJ18" s="30"/>
      <c r="AQK18" s="30"/>
      <c r="AQL18" s="30"/>
      <c r="AQM18" s="30"/>
      <c r="AQN18" s="30"/>
      <c r="AQO18" s="30"/>
      <c r="AQP18" s="30"/>
      <c r="AQQ18" s="30"/>
      <c r="AQR18" s="30"/>
      <c r="AQS18" s="30"/>
      <c r="AQT18" s="30"/>
      <c r="AQU18" s="30"/>
      <c r="AQV18" s="30"/>
      <c r="AQW18" s="30"/>
      <c r="AQX18" s="30"/>
      <c r="AQY18" s="30"/>
      <c r="AQZ18" s="30"/>
      <c r="ARA18" s="30"/>
      <c r="ARB18" s="30"/>
      <c r="ARC18" s="30"/>
      <c r="ARD18" s="30"/>
      <c r="ARE18" s="30"/>
      <c r="ARF18" s="30"/>
      <c r="ARG18" s="30"/>
      <c r="ARH18" s="30"/>
      <c r="ARI18" s="30"/>
      <c r="ARJ18" s="30"/>
      <c r="ARK18" s="30"/>
      <c r="ARL18" s="30"/>
      <c r="ARM18" s="30"/>
      <c r="ARN18" s="30"/>
      <c r="ARO18" s="30"/>
      <c r="ARP18" s="30"/>
      <c r="ARQ18" s="30"/>
      <c r="ARR18" s="30"/>
      <c r="ARS18" s="30"/>
      <c r="ART18" s="30"/>
      <c r="ARU18" s="30"/>
      <c r="ARV18" s="30"/>
      <c r="ARW18" s="30"/>
      <c r="ARX18" s="30"/>
      <c r="ARY18" s="30"/>
      <c r="ARZ18" s="30"/>
      <c r="ASA18" s="30"/>
      <c r="ASB18" s="30"/>
      <c r="ASC18" s="30"/>
      <c r="ASD18" s="30"/>
      <c r="ASE18" s="30"/>
      <c r="ASF18" s="30"/>
      <c r="ASG18" s="30"/>
      <c r="ASH18" s="30"/>
      <c r="ASI18" s="30"/>
      <c r="ASJ18" s="30"/>
      <c r="ASK18" s="30"/>
      <c r="ASL18" s="30"/>
      <c r="ASM18" s="30"/>
      <c r="ASN18" s="30"/>
      <c r="ASO18" s="30"/>
      <c r="ASP18" s="30"/>
      <c r="ASQ18" s="30"/>
      <c r="ASR18" s="30"/>
      <c r="ASS18" s="30"/>
      <c r="AST18" s="30"/>
      <c r="ASU18" s="30"/>
      <c r="ASV18" s="30"/>
      <c r="ASW18" s="30"/>
      <c r="ASX18" s="30"/>
      <c r="ASY18" s="30"/>
      <c r="ASZ18" s="30"/>
      <c r="ATA18" s="30"/>
      <c r="ATB18" s="30"/>
      <c r="ATC18" s="30"/>
      <c r="ATD18" s="30"/>
      <c r="ATE18" s="30"/>
      <c r="ATF18" s="30"/>
      <c r="ATG18" s="30"/>
      <c r="ATH18" s="30"/>
      <c r="ATI18" s="30"/>
      <c r="ATJ18" s="30"/>
      <c r="ATK18" s="30"/>
      <c r="ATL18" s="30"/>
      <c r="ATM18" s="30"/>
      <c r="ATN18" s="30"/>
      <c r="ATO18" s="30"/>
      <c r="ATP18" s="30"/>
      <c r="ATQ18" s="30"/>
      <c r="ATR18" s="30"/>
      <c r="ATS18" s="30"/>
      <c r="ATT18" s="30"/>
      <c r="ATU18" s="30"/>
      <c r="ATV18" s="30"/>
      <c r="ATW18" s="30"/>
      <c r="ATX18" s="30"/>
      <c r="ATY18" s="30"/>
      <c r="ATZ18" s="30"/>
      <c r="AUA18" s="30"/>
      <c r="AUB18" s="30"/>
      <c r="AUC18" s="30"/>
      <c r="AUD18" s="30"/>
      <c r="AUE18" s="30"/>
      <c r="AUF18" s="30"/>
      <c r="AUG18" s="30"/>
      <c r="AUH18" s="30"/>
      <c r="AUI18" s="30"/>
      <c r="AUJ18" s="30"/>
      <c r="AUK18" s="30"/>
      <c r="AUL18" s="30"/>
      <c r="AUM18" s="30"/>
      <c r="AUN18" s="30"/>
      <c r="AUO18" s="30"/>
      <c r="AUP18" s="30"/>
      <c r="AUQ18" s="30"/>
      <c r="AUR18" s="30"/>
      <c r="AUS18" s="30"/>
      <c r="AUT18" s="30"/>
      <c r="AUU18" s="30"/>
      <c r="AUV18" s="30"/>
      <c r="AUW18" s="30"/>
      <c r="AUX18" s="30"/>
      <c r="AUY18" s="30"/>
      <c r="AUZ18" s="30"/>
      <c r="AVA18" s="30"/>
      <c r="AVB18" s="30"/>
      <c r="AVC18" s="30"/>
      <c r="AVD18" s="30"/>
      <c r="AVE18" s="30"/>
      <c r="AVF18" s="30"/>
      <c r="AVG18" s="30"/>
      <c r="AVH18" s="30"/>
      <c r="AVI18" s="30"/>
      <c r="AVJ18" s="30"/>
      <c r="AVK18" s="30"/>
      <c r="AVL18" s="30"/>
      <c r="AVM18" s="30"/>
      <c r="AVN18" s="30"/>
      <c r="AVO18" s="30"/>
      <c r="AVP18" s="30"/>
      <c r="AVQ18" s="30"/>
      <c r="AVR18" s="30"/>
      <c r="AVS18" s="30"/>
      <c r="AVT18" s="30"/>
      <c r="AVU18" s="30"/>
      <c r="AVV18" s="30"/>
      <c r="AVW18" s="30"/>
      <c r="AVX18" s="30"/>
      <c r="AVY18" s="30"/>
      <c r="AVZ18" s="30"/>
      <c r="AWA18" s="30"/>
      <c r="AWB18" s="30"/>
      <c r="AWC18" s="30"/>
      <c r="AWD18" s="30"/>
      <c r="AWE18" s="30"/>
      <c r="AWF18" s="30"/>
      <c r="AWG18" s="30"/>
      <c r="AWH18" s="30"/>
      <c r="AWI18" s="30"/>
      <c r="AWJ18" s="30"/>
      <c r="AWK18" s="30"/>
      <c r="AWL18" s="30"/>
      <c r="AWM18" s="30"/>
      <c r="AWN18" s="30"/>
      <c r="AWO18" s="30"/>
      <c r="AWP18" s="30"/>
      <c r="AWQ18" s="30"/>
      <c r="AWR18" s="30"/>
      <c r="AWS18" s="30"/>
      <c r="AWT18" s="30"/>
      <c r="AWU18" s="30"/>
      <c r="AWV18" s="30"/>
      <c r="AWW18" s="30"/>
      <c r="AWX18" s="30"/>
      <c r="AWY18" s="30"/>
      <c r="AWZ18" s="30"/>
      <c r="AXA18" s="30"/>
      <c r="AXB18" s="30"/>
      <c r="AXC18" s="30"/>
      <c r="AXD18" s="30"/>
      <c r="AXE18" s="30"/>
      <c r="AXF18" s="30"/>
      <c r="AXG18" s="30"/>
      <c r="AXH18" s="30"/>
      <c r="AXI18" s="30"/>
      <c r="AXJ18" s="30"/>
      <c r="AXK18" s="30"/>
      <c r="AXL18" s="30"/>
      <c r="AXM18" s="30"/>
      <c r="AXN18" s="30"/>
      <c r="AXO18" s="30"/>
      <c r="AXP18" s="30"/>
      <c r="AXQ18" s="30"/>
      <c r="AXR18" s="30"/>
      <c r="AXS18" s="30"/>
      <c r="AXT18" s="30"/>
      <c r="AXU18" s="30"/>
      <c r="AXV18" s="30"/>
      <c r="AXW18" s="30"/>
      <c r="AXX18" s="30"/>
      <c r="AXY18" s="30"/>
      <c r="AXZ18" s="30"/>
      <c r="AYA18" s="30"/>
      <c r="AYB18" s="30"/>
      <c r="AYC18" s="30"/>
      <c r="AYD18" s="30"/>
      <c r="AYE18" s="30"/>
      <c r="AYF18" s="30"/>
      <c r="AYG18" s="30"/>
      <c r="AYH18" s="30"/>
      <c r="AYI18" s="30"/>
      <c r="AYJ18" s="30"/>
      <c r="AYK18" s="30"/>
      <c r="AYL18" s="30"/>
      <c r="AYM18" s="30"/>
      <c r="AYN18" s="30"/>
      <c r="AYO18" s="30"/>
      <c r="AYP18" s="30"/>
      <c r="AYQ18" s="30"/>
      <c r="AYR18" s="30"/>
      <c r="AYS18" s="30"/>
      <c r="AYT18" s="30"/>
      <c r="AYU18" s="30"/>
      <c r="AYV18" s="30"/>
      <c r="AYW18" s="30"/>
      <c r="AYX18" s="30"/>
      <c r="AYY18" s="30"/>
      <c r="AYZ18" s="30"/>
      <c r="AZA18" s="30"/>
      <c r="AZB18" s="30"/>
      <c r="AZC18" s="30"/>
      <c r="AZD18" s="30"/>
      <c r="AZE18" s="30"/>
      <c r="AZF18" s="30"/>
      <c r="AZG18" s="30"/>
      <c r="AZH18" s="30"/>
      <c r="AZI18" s="30"/>
      <c r="AZJ18" s="30"/>
      <c r="AZK18" s="30"/>
      <c r="AZL18" s="30"/>
      <c r="AZM18" s="30"/>
      <c r="AZN18" s="30"/>
      <c r="AZO18" s="30"/>
      <c r="AZP18" s="30"/>
      <c r="AZQ18" s="30"/>
      <c r="AZR18" s="30"/>
      <c r="AZS18" s="30"/>
      <c r="AZT18" s="30"/>
      <c r="AZU18" s="30"/>
      <c r="AZV18" s="30"/>
      <c r="AZW18" s="30"/>
      <c r="AZX18" s="30"/>
      <c r="AZY18" s="30"/>
      <c r="AZZ18" s="30"/>
      <c r="BAA18" s="30"/>
      <c r="BAB18" s="30"/>
      <c r="BAC18" s="30"/>
      <c r="BAD18" s="30"/>
      <c r="BAE18" s="30"/>
      <c r="BAF18" s="30"/>
      <c r="BAG18" s="30"/>
      <c r="BAH18" s="30"/>
      <c r="BAI18" s="30"/>
      <c r="BAJ18" s="30"/>
      <c r="BAK18" s="30"/>
      <c r="BAL18" s="30"/>
      <c r="BAM18" s="30"/>
      <c r="BAN18" s="30"/>
      <c r="BAO18" s="30"/>
      <c r="BAP18" s="30"/>
      <c r="BAQ18" s="30"/>
      <c r="BAR18" s="30"/>
      <c r="BAS18" s="30"/>
      <c r="BAT18" s="30"/>
      <c r="BAU18" s="30"/>
      <c r="BAV18" s="30"/>
      <c r="BAW18" s="30"/>
      <c r="BAX18" s="30"/>
      <c r="BAY18" s="30"/>
      <c r="BAZ18" s="30"/>
      <c r="BBA18" s="30"/>
      <c r="BBB18" s="30"/>
      <c r="BBC18" s="30"/>
      <c r="BBD18" s="30"/>
      <c r="BBE18" s="30"/>
      <c r="BBF18" s="30"/>
      <c r="BBG18" s="30"/>
      <c r="BBH18" s="30"/>
      <c r="BBI18" s="30"/>
      <c r="BBJ18" s="30"/>
      <c r="BBK18" s="30"/>
      <c r="BBL18" s="30"/>
      <c r="BBM18" s="30"/>
      <c r="BBN18" s="30"/>
      <c r="BBO18" s="30"/>
      <c r="BBP18" s="30"/>
      <c r="BBQ18" s="30"/>
      <c r="BBR18" s="30"/>
      <c r="BBS18" s="30"/>
      <c r="BBT18" s="30"/>
      <c r="BBU18" s="30"/>
      <c r="BBV18" s="30"/>
      <c r="BBW18" s="30"/>
      <c r="BBX18" s="30"/>
      <c r="BBY18" s="30"/>
      <c r="BBZ18" s="30"/>
      <c r="BCA18" s="30"/>
      <c r="BCB18" s="30"/>
      <c r="BCC18" s="30"/>
      <c r="BCD18" s="30"/>
      <c r="BCE18" s="30"/>
      <c r="BCF18" s="30"/>
      <c r="BCG18" s="30"/>
      <c r="BCH18" s="30"/>
      <c r="BCI18" s="30"/>
      <c r="BCJ18" s="30"/>
      <c r="BCK18" s="30"/>
      <c r="BCL18" s="30"/>
      <c r="BCM18" s="30"/>
      <c r="BCN18" s="30"/>
      <c r="BCO18" s="30"/>
      <c r="BCP18" s="30"/>
      <c r="BCQ18" s="30"/>
      <c r="BCR18" s="30"/>
      <c r="BCS18" s="30"/>
      <c r="BCT18" s="30"/>
      <c r="BCU18" s="30"/>
      <c r="BCV18" s="30"/>
      <c r="BCW18" s="30"/>
      <c r="BCX18" s="30"/>
      <c r="BCY18" s="30"/>
      <c r="BCZ18" s="30"/>
      <c r="BDA18" s="30"/>
      <c r="BDB18" s="30"/>
      <c r="BDC18" s="30"/>
      <c r="BDD18" s="30"/>
      <c r="BDE18" s="30"/>
      <c r="BDF18" s="30"/>
      <c r="BDG18" s="30"/>
      <c r="BDH18" s="30"/>
      <c r="BDI18" s="30"/>
      <c r="BDJ18" s="30"/>
      <c r="BDK18" s="30"/>
      <c r="BDL18" s="30"/>
      <c r="BDM18" s="30"/>
      <c r="BDN18" s="30"/>
      <c r="BDO18" s="30"/>
      <c r="BDP18" s="30"/>
      <c r="BDQ18" s="30"/>
      <c r="BDR18" s="30"/>
      <c r="BDS18" s="30"/>
      <c r="BDT18" s="30"/>
      <c r="BDU18" s="30"/>
      <c r="BDV18" s="30"/>
      <c r="BDW18" s="30"/>
      <c r="BDX18" s="30"/>
      <c r="BDY18" s="30"/>
      <c r="BDZ18" s="30"/>
      <c r="BEA18" s="30"/>
      <c r="BEB18" s="30"/>
      <c r="BEC18" s="30"/>
      <c r="BED18" s="30"/>
      <c r="BEE18" s="30"/>
      <c r="BEF18" s="30"/>
      <c r="BEG18" s="30"/>
      <c r="BEH18" s="30"/>
      <c r="BEI18" s="30"/>
      <c r="BEJ18" s="30"/>
      <c r="BEK18" s="30"/>
      <c r="BEL18" s="30"/>
      <c r="BEM18" s="30"/>
      <c r="BEN18" s="30"/>
      <c r="BEO18" s="30"/>
      <c r="BEP18" s="30"/>
      <c r="BEQ18" s="30"/>
      <c r="BER18" s="30"/>
      <c r="BES18" s="30"/>
      <c r="BET18" s="30"/>
      <c r="BEU18" s="30"/>
      <c r="BEV18" s="30"/>
      <c r="BEW18" s="30"/>
      <c r="BEX18" s="30"/>
      <c r="BEY18" s="30"/>
      <c r="BEZ18" s="30"/>
      <c r="BFA18" s="30"/>
      <c r="BFB18" s="30"/>
      <c r="BFC18" s="30"/>
      <c r="BFD18" s="30"/>
      <c r="BFE18" s="30"/>
      <c r="BFF18" s="30"/>
      <c r="BFG18" s="30"/>
      <c r="BFH18" s="30"/>
      <c r="BFI18" s="30"/>
      <c r="BFJ18" s="30"/>
      <c r="BFK18" s="30"/>
      <c r="BFL18" s="30"/>
      <c r="BFM18" s="30"/>
      <c r="BFN18" s="30"/>
      <c r="BFO18" s="30"/>
      <c r="BFP18" s="30"/>
      <c r="BFQ18" s="30"/>
      <c r="BFR18" s="30"/>
      <c r="BFS18" s="30"/>
      <c r="BFT18" s="30"/>
      <c r="BFU18" s="30"/>
      <c r="BFV18" s="30"/>
      <c r="BFW18" s="30"/>
      <c r="BFX18" s="30"/>
      <c r="BFY18" s="30"/>
      <c r="BFZ18" s="30"/>
      <c r="BGA18" s="30"/>
      <c r="BGB18" s="30"/>
      <c r="BGC18" s="30"/>
      <c r="BGD18" s="30"/>
      <c r="BGE18" s="30"/>
      <c r="BGF18" s="30"/>
      <c r="BGG18" s="30"/>
      <c r="BGH18" s="30"/>
      <c r="BGI18" s="30"/>
      <c r="BGJ18" s="30"/>
      <c r="BGK18" s="30"/>
      <c r="BGL18" s="30"/>
      <c r="BGM18" s="30"/>
      <c r="BGN18" s="30"/>
      <c r="BGO18" s="30"/>
      <c r="BGP18" s="30"/>
      <c r="BGQ18" s="30"/>
      <c r="BGR18" s="30"/>
      <c r="BGS18" s="30"/>
      <c r="BGT18" s="30"/>
      <c r="BGU18" s="30"/>
      <c r="BGV18" s="30"/>
      <c r="BGW18" s="30"/>
      <c r="BGX18" s="30"/>
      <c r="BGY18" s="30"/>
      <c r="BGZ18" s="30"/>
      <c r="BHA18" s="30"/>
      <c r="BHB18" s="30"/>
      <c r="BHC18" s="30"/>
      <c r="BHD18" s="30"/>
      <c r="BHE18" s="30"/>
      <c r="BHF18" s="30"/>
      <c r="BHG18" s="30"/>
      <c r="BHH18" s="30"/>
      <c r="BHI18" s="30"/>
      <c r="BHJ18" s="30"/>
      <c r="BHK18" s="30"/>
      <c r="BHL18" s="30"/>
      <c r="BHM18" s="30"/>
      <c r="BHN18" s="30"/>
      <c r="BHO18" s="30"/>
      <c r="BHP18" s="30"/>
      <c r="BHQ18" s="30"/>
      <c r="BHR18" s="30"/>
      <c r="BHS18" s="30"/>
      <c r="BHT18" s="30"/>
      <c r="BHU18" s="30"/>
      <c r="BHV18" s="30"/>
      <c r="BHW18" s="30"/>
      <c r="BHX18" s="30"/>
      <c r="BHY18" s="30"/>
      <c r="BHZ18" s="30"/>
      <c r="BIA18" s="30"/>
      <c r="BIB18" s="30"/>
      <c r="BIC18" s="30"/>
      <c r="BID18" s="30"/>
      <c r="BIE18" s="30"/>
      <c r="BIF18" s="30"/>
      <c r="BIG18" s="30"/>
      <c r="BIH18" s="30"/>
      <c r="BII18" s="30"/>
      <c r="BIJ18" s="30"/>
      <c r="BIK18" s="30"/>
      <c r="BIL18" s="30"/>
      <c r="BIM18" s="30"/>
      <c r="BIN18" s="30"/>
      <c r="BIO18" s="30"/>
      <c r="BIP18" s="30"/>
      <c r="BIQ18" s="30"/>
      <c r="BIR18" s="30"/>
      <c r="BIS18" s="30"/>
      <c r="BIT18" s="30"/>
      <c r="BIU18" s="30"/>
      <c r="BIV18" s="30"/>
      <c r="BIW18" s="30"/>
      <c r="BIX18" s="30"/>
      <c r="BIY18" s="30"/>
      <c r="BIZ18" s="30"/>
    </row>
    <row r="19" spans="1:1612" s="20" customFormat="1" ht="19.5" customHeight="1">
      <c r="A19" s="69"/>
      <c r="B19" s="69"/>
      <c r="C19" s="72"/>
      <c r="D19" s="56"/>
      <c r="E19" s="56"/>
      <c r="F19" s="34">
        <v>2021</v>
      </c>
      <c r="G19" s="25">
        <f>SUM(H19:L19)</f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  <c r="SO19" s="30"/>
      <c r="SP19" s="30"/>
      <c r="SQ19" s="30"/>
      <c r="SR19" s="30"/>
      <c r="SS19" s="30"/>
      <c r="ST19" s="30"/>
      <c r="SU19" s="30"/>
      <c r="SV19" s="30"/>
      <c r="SW19" s="30"/>
      <c r="SX19" s="30"/>
      <c r="SY19" s="30"/>
      <c r="SZ19" s="30"/>
      <c r="TA19" s="30"/>
      <c r="TB19" s="30"/>
      <c r="TC19" s="30"/>
      <c r="TD19" s="30"/>
      <c r="TE19" s="30"/>
      <c r="TF19" s="30"/>
      <c r="TG19" s="30"/>
      <c r="TH19" s="30"/>
      <c r="TI19" s="30"/>
      <c r="TJ19" s="30"/>
      <c r="TK19" s="30"/>
      <c r="TL19" s="30"/>
      <c r="TM19" s="30"/>
      <c r="TN19" s="30"/>
      <c r="TO19" s="30"/>
      <c r="TP19" s="30"/>
      <c r="TQ19" s="30"/>
      <c r="TR19" s="30"/>
      <c r="TS19" s="30"/>
      <c r="TT19" s="30"/>
      <c r="TU19" s="30"/>
      <c r="TV19" s="30"/>
      <c r="TW19" s="30"/>
      <c r="TX19" s="30"/>
      <c r="TY19" s="30"/>
      <c r="TZ19" s="30"/>
      <c r="UA19" s="30"/>
      <c r="UB19" s="30"/>
      <c r="UC19" s="30"/>
      <c r="UD19" s="30"/>
      <c r="UE19" s="30"/>
      <c r="UF19" s="30"/>
      <c r="UG19" s="30"/>
      <c r="UH19" s="30"/>
      <c r="UI19" s="30"/>
      <c r="UJ19" s="30"/>
      <c r="UK19" s="30"/>
      <c r="UL19" s="30"/>
      <c r="UM19" s="30"/>
      <c r="UN19" s="30"/>
      <c r="UO19" s="30"/>
      <c r="UP19" s="30"/>
      <c r="UQ19" s="30"/>
      <c r="UR19" s="30"/>
      <c r="US19" s="30"/>
      <c r="UT19" s="30"/>
      <c r="UU19" s="30"/>
      <c r="UV19" s="30"/>
      <c r="UW19" s="30"/>
      <c r="UX19" s="30"/>
      <c r="UY19" s="30"/>
      <c r="UZ19" s="30"/>
      <c r="VA19" s="30"/>
      <c r="VB19" s="30"/>
      <c r="VC19" s="30"/>
      <c r="VD19" s="30"/>
      <c r="VE19" s="30"/>
      <c r="VF19" s="30"/>
      <c r="VG19" s="30"/>
      <c r="VH19" s="30"/>
      <c r="VI19" s="30"/>
      <c r="VJ19" s="30"/>
      <c r="VK19" s="30"/>
      <c r="VL19" s="30"/>
      <c r="VM19" s="30"/>
      <c r="VN19" s="30"/>
      <c r="VO19" s="30"/>
      <c r="VP19" s="30"/>
      <c r="VQ19" s="30"/>
      <c r="VR19" s="30"/>
      <c r="VS19" s="30"/>
      <c r="VT19" s="30"/>
      <c r="VU19" s="30"/>
      <c r="VV19" s="30"/>
      <c r="VW19" s="30"/>
      <c r="VX19" s="30"/>
      <c r="VY19" s="30"/>
      <c r="VZ19" s="30"/>
      <c r="WA19" s="30"/>
      <c r="WB19" s="30"/>
      <c r="WC19" s="30"/>
      <c r="WD19" s="30"/>
      <c r="WE19" s="30"/>
      <c r="WF19" s="30"/>
      <c r="WG19" s="30"/>
      <c r="WH19" s="30"/>
      <c r="WI19" s="30"/>
      <c r="WJ19" s="30"/>
      <c r="WK19" s="30"/>
      <c r="WL19" s="30"/>
      <c r="WM19" s="30"/>
      <c r="WN19" s="30"/>
      <c r="WO19" s="30"/>
      <c r="WP19" s="30"/>
      <c r="WQ19" s="30"/>
      <c r="WR19" s="30"/>
      <c r="WS19" s="30"/>
      <c r="WT19" s="30"/>
      <c r="WU19" s="30"/>
      <c r="WV19" s="30"/>
      <c r="WW19" s="30"/>
      <c r="WX19" s="30"/>
      <c r="WY19" s="30"/>
      <c r="WZ19" s="30"/>
      <c r="XA19" s="30"/>
      <c r="XB19" s="30"/>
      <c r="XC19" s="30"/>
      <c r="XD19" s="30"/>
      <c r="XE19" s="30"/>
      <c r="XF19" s="30"/>
      <c r="XG19" s="30"/>
      <c r="XH19" s="30"/>
      <c r="XI19" s="30"/>
      <c r="XJ19" s="30"/>
      <c r="XK19" s="30"/>
      <c r="XL19" s="30"/>
      <c r="XM19" s="30"/>
      <c r="XN19" s="30"/>
      <c r="XO19" s="30"/>
      <c r="XP19" s="30"/>
      <c r="XQ19" s="30"/>
      <c r="XR19" s="30"/>
      <c r="XS19" s="30"/>
      <c r="XT19" s="30"/>
      <c r="XU19" s="30"/>
      <c r="XV19" s="30"/>
      <c r="XW19" s="30"/>
      <c r="XX19" s="30"/>
      <c r="XY19" s="30"/>
      <c r="XZ19" s="30"/>
      <c r="YA19" s="30"/>
      <c r="YB19" s="30"/>
      <c r="YC19" s="30"/>
      <c r="YD19" s="30"/>
      <c r="YE19" s="30"/>
      <c r="YF19" s="30"/>
      <c r="YG19" s="30"/>
      <c r="YH19" s="30"/>
      <c r="YI19" s="30"/>
      <c r="YJ19" s="30"/>
      <c r="YK19" s="30"/>
      <c r="YL19" s="30"/>
      <c r="YM19" s="30"/>
      <c r="YN19" s="30"/>
      <c r="YO19" s="30"/>
      <c r="YP19" s="30"/>
      <c r="YQ19" s="30"/>
      <c r="YR19" s="30"/>
      <c r="YS19" s="30"/>
      <c r="YT19" s="30"/>
      <c r="YU19" s="30"/>
      <c r="YV19" s="30"/>
      <c r="YW19" s="30"/>
      <c r="YX19" s="30"/>
      <c r="YY19" s="30"/>
      <c r="YZ19" s="30"/>
      <c r="ZA19" s="30"/>
      <c r="ZB19" s="30"/>
      <c r="ZC19" s="30"/>
      <c r="ZD19" s="30"/>
      <c r="ZE19" s="30"/>
      <c r="ZF19" s="30"/>
      <c r="ZG19" s="30"/>
      <c r="ZH19" s="30"/>
      <c r="ZI19" s="30"/>
      <c r="ZJ19" s="30"/>
      <c r="ZK19" s="30"/>
      <c r="ZL19" s="30"/>
      <c r="ZM19" s="30"/>
      <c r="ZN19" s="30"/>
      <c r="ZO19" s="30"/>
      <c r="ZP19" s="30"/>
      <c r="ZQ19" s="30"/>
      <c r="ZR19" s="30"/>
      <c r="ZS19" s="30"/>
      <c r="ZT19" s="30"/>
      <c r="ZU19" s="30"/>
      <c r="ZV19" s="30"/>
      <c r="ZW19" s="30"/>
      <c r="ZX19" s="30"/>
      <c r="ZY19" s="30"/>
      <c r="ZZ19" s="30"/>
      <c r="AAA19" s="30"/>
      <c r="AAB19" s="30"/>
      <c r="AAC19" s="30"/>
      <c r="AAD19" s="30"/>
      <c r="AAE19" s="30"/>
      <c r="AAF19" s="30"/>
      <c r="AAG19" s="30"/>
      <c r="AAH19" s="30"/>
      <c r="AAI19" s="30"/>
      <c r="AAJ19" s="30"/>
      <c r="AAK19" s="30"/>
      <c r="AAL19" s="30"/>
      <c r="AAM19" s="30"/>
      <c r="AAN19" s="30"/>
      <c r="AAO19" s="30"/>
      <c r="AAP19" s="30"/>
      <c r="AAQ19" s="30"/>
      <c r="AAR19" s="30"/>
      <c r="AAS19" s="30"/>
      <c r="AAT19" s="30"/>
      <c r="AAU19" s="30"/>
      <c r="AAV19" s="30"/>
      <c r="AAW19" s="30"/>
      <c r="AAX19" s="30"/>
      <c r="AAY19" s="30"/>
      <c r="AAZ19" s="30"/>
      <c r="ABA19" s="30"/>
      <c r="ABB19" s="30"/>
      <c r="ABC19" s="30"/>
      <c r="ABD19" s="30"/>
      <c r="ABE19" s="30"/>
      <c r="ABF19" s="30"/>
      <c r="ABG19" s="30"/>
      <c r="ABH19" s="30"/>
      <c r="ABI19" s="30"/>
      <c r="ABJ19" s="30"/>
      <c r="ABK19" s="30"/>
      <c r="ABL19" s="30"/>
      <c r="ABM19" s="30"/>
      <c r="ABN19" s="30"/>
      <c r="ABO19" s="30"/>
      <c r="ABP19" s="30"/>
      <c r="ABQ19" s="30"/>
      <c r="ABR19" s="30"/>
      <c r="ABS19" s="30"/>
      <c r="ABT19" s="30"/>
      <c r="ABU19" s="30"/>
      <c r="ABV19" s="30"/>
      <c r="ABW19" s="30"/>
      <c r="ABX19" s="30"/>
      <c r="ABY19" s="30"/>
      <c r="ABZ19" s="30"/>
      <c r="ACA19" s="30"/>
      <c r="ACB19" s="30"/>
      <c r="ACC19" s="30"/>
      <c r="ACD19" s="30"/>
      <c r="ACE19" s="30"/>
      <c r="ACF19" s="30"/>
      <c r="ACG19" s="30"/>
      <c r="ACH19" s="30"/>
      <c r="ACI19" s="30"/>
      <c r="ACJ19" s="30"/>
      <c r="ACK19" s="30"/>
      <c r="ACL19" s="30"/>
      <c r="ACM19" s="30"/>
      <c r="ACN19" s="30"/>
      <c r="ACO19" s="30"/>
      <c r="ACP19" s="30"/>
      <c r="ACQ19" s="30"/>
      <c r="ACR19" s="30"/>
      <c r="ACS19" s="30"/>
      <c r="ACT19" s="30"/>
      <c r="ACU19" s="30"/>
      <c r="ACV19" s="30"/>
      <c r="ACW19" s="30"/>
      <c r="ACX19" s="30"/>
      <c r="ACY19" s="30"/>
      <c r="ACZ19" s="30"/>
      <c r="ADA19" s="30"/>
      <c r="ADB19" s="30"/>
      <c r="ADC19" s="30"/>
      <c r="ADD19" s="30"/>
      <c r="ADE19" s="30"/>
      <c r="ADF19" s="30"/>
      <c r="ADG19" s="30"/>
      <c r="ADH19" s="30"/>
      <c r="ADI19" s="30"/>
      <c r="ADJ19" s="30"/>
      <c r="ADK19" s="30"/>
      <c r="ADL19" s="30"/>
      <c r="ADM19" s="30"/>
      <c r="ADN19" s="30"/>
      <c r="ADO19" s="30"/>
      <c r="ADP19" s="30"/>
      <c r="ADQ19" s="30"/>
      <c r="ADR19" s="30"/>
      <c r="ADS19" s="30"/>
      <c r="ADT19" s="30"/>
      <c r="ADU19" s="30"/>
      <c r="ADV19" s="30"/>
      <c r="ADW19" s="30"/>
      <c r="ADX19" s="30"/>
      <c r="ADY19" s="30"/>
      <c r="ADZ19" s="30"/>
      <c r="AEA19" s="30"/>
      <c r="AEB19" s="30"/>
      <c r="AEC19" s="30"/>
      <c r="AED19" s="30"/>
      <c r="AEE19" s="30"/>
      <c r="AEF19" s="30"/>
      <c r="AEG19" s="30"/>
      <c r="AEH19" s="30"/>
      <c r="AEI19" s="30"/>
      <c r="AEJ19" s="30"/>
      <c r="AEK19" s="30"/>
      <c r="AEL19" s="30"/>
      <c r="AEM19" s="30"/>
      <c r="AEN19" s="30"/>
      <c r="AEO19" s="30"/>
      <c r="AEP19" s="30"/>
      <c r="AEQ19" s="30"/>
      <c r="AER19" s="30"/>
      <c r="AES19" s="30"/>
      <c r="AET19" s="30"/>
      <c r="AEU19" s="30"/>
      <c r="AEV19" s="30"/>
      <c r="AEW19" s="30"/>
      <c r="AEX19" s="30"/>
      <c r="AEY19" s="30"/>
      <c r="AEZ19" s="30"/>
      <c r="AFA19" s="30"/>
      <c r="AFB19" s="30"/>
      <c r="AFC19" s="30"/>
      <c r="AFD19" s="30"/>
      <c r="AFE19" s="30"/>
      <c r="AFF19" s="30"/>
      <c r="AFG19" s="30"/>
      <c r="AFH19" s="30"/>
      <c r="AFI19" s="30"/>
      <c r="AFJ19" s="30"/>
      <c r="AFK19" s="30"/>
      <c r="AFL19" s="30"/>
      <c r="AFM19" s="30"/>
      <c r="AFN19" s="30"/>
      <c r="AFO19" s="30"/>
      <c r="AFP19" s="30"/>
      <c r="AFQ19" s="30"/>
      <c r="AFR19" s="30"/>
      <c r="AFS19" s="30"/>
      <c r="AFT19" s="30"/>
      <c r="AFU19" s="30"/>
      <c r="AFV19" s="30"/>
      <c r="AFW19" s="30"/>
      <c r="AFX19" s="30"/>
      <c r="AFY19" s="30"/>
      <c r="AFZ19" s="30"/>
      <c r="AGA19" s="30"/>
      <c r="AGB19" s="30"/>
      <c r="AGC19" s="30"/>
      <c r="AGD19" s="30"/>
      <c r="AGE19" s="30"/>
      <c r="AGF19" s="30"/>
      <c r="AGG19" s="30"/>
      <c r="AGH19" s="30"/>
      <c r="AGI19" s="30"/>
      <c r="AGJ19" s="30"/>
      <c r="AGK19" s="30"/>
      <c r="AGL19" s="30"/>
      <c r="AGM19" s="30"/>
      <c r="AGN19" s="30"/>
      <c r="AGO19" s="30"/>
      <c r="AGP19" s="30"/>
      <c r="AGQ19" s="30"/>
      <c r="AGR19" s="30"/>
      <c r="AGS19" s="30"/>
      <c r="AGT19" s="30"/>
      <c r="AGU19" s="30"/>
      <c r="AGV19" s="30"/>
      <c r="AGW19" s="30"/>
      <c r="AGX19" s="30"/>
      <c r="AGY19" s="30"/>
      <c r="AGZ19" s="30"/>
      <c r="AHA19" s="30"/>
      <c r="AHB19" s="30"/>
      <c r="AHC19" s="30"/>
      <c r="AHD19" s="30"/>
      <c r="AHE19" s="30"/>
      <c r="AHF19" s="30"/>
      <c r="AHG19" s="30"/>
      <c r="AHH19" s="30"/>
      <c r="AHI19" s="30"/>
      <c r="AHJ19" s="30"/>
      <c r="AHK19" s="30"/>
      <c r="AHL19" s="30"/>
      <c r="AHM19" s="30"/>
      <c r="AHN19" s="30"/>
      <c r="AHO19" s="30"/>
      <c r="AHP19" s="30"/>
      <c r="AHQ19" s="30"/>
      <c r="AHR19" s="30"/>
      <c r="AHS19" s="30"/>
      <c r="AHT19" s="30"/>
      <c r="AHU19" s="30"/>
      <c r="AHV19" s="30"/>
      <c r="AHW19" s="30"/>
      <c r="AHX19" s="30"/>
      <c r="AHY19" s="30"/>
      <c r="AHZ19" s="30"/>
      <c r="AIA19" s="30"/>
      <c r="AIB19" s="30"/>
      <c r="AIC19" s="30"/>
      <c r="AID19" s="30"/>
      <c r="AIE19" s="30"/>
      <c r="AIF19" s="30"/>
      <c r="AIG19" s="30"/>
      <c r="AIH19" s="30"/>
      <c r="AII19" s="30"/>
      <c r="AIJ19" s="30"/>
      <c r="AIK19" s="30"/>
      <c r="AIL19" s="30"/>
      <c r="AIM19" s="30"/>
      <c r="AIN19" s="30"/>
      <c r="AIO19" s="30"/>
      <c r="AIP19" s="30"/>
      <c r="AIQ19" s="30"/>
      <c r="AIR19" s="30"/>
      <c r="AIS19" s="30"/>
      <c r="AIT19" s="30"/>
      <c r="AIU19" s="30"/>
      <c r="AIV19" s="30"/>
      <c r="AIW19" s="30"/>
      <c r="AIX19" s="30"/>
      <c r="AIY19" s="30"/>
      <c r="AIZ19" s="30"/>
      <c r="AJA19" s="30"/>
      <c r="AJB19" s="30"/>
      <c r="AJC19" s="30"/>
      <c r="AJD19" s="30"/>
      <c r="AJE19" s="30"/>
      <c r="AJF19" s="30"/>
      <c r="AJG19" s="30"/>
      <c r="AJH19" s="30"/>
      <c r="AJI19" s="30"/>
      <c r="AJJ19" s="30"/>
      <c r="AJK19" s="30"/>
      <c r="AJL19" s="30"/>
      <c r="AJM19" s="30"/>
      <c r="AJN19" s="30"/>
      <c r="AJO19" s="30"/>
      <c r="AJP19" s="30"/>
      <c r="AJQ19" s="30"/>
      <c r="AJR19" s="30"/>
      <c r="AJS19" s="30"/>
      <c r="AJT19" s="30"/>
      <c r="AJU19" s="30"/>
      <c r="AJV19" s="30"/>
      <c r="AJW19" s="30"/>
      <c r="AJX19" s="30"/>
      <c r="AJY19" s="30"/>
      <c r="AJZ19" s="30"/>
      <c r="AKA19" s="30"/>
      <c r="AKB19" s="30"/>
      <c r="AKC19" s="30"/>
      <c r="AKD19" s="30"/>
      <c r="AKE19" s="30"/>
      <c r="AKF19" s="30"/>
      <c r="AKG19" s="30"/>
      <c r="AKH19" s="30"/>
      <c r="AKI19" s="30"/>
      <c r="AKJ19" s="30"/>
      <c r="AKK19" s="30"/>
      <c r="AKL19" s="30"/>
      <c r="AKM19" s="30"/>
      <c r="AKN19" s="30"/>
      <c r="AKO19" s="30"/>
      <c r="AKP19" s="30"/>
      <c r="AKQ19" s="30"/>
      <c r="AKR19" s="30"/>
      <c r="AKS19" s="30"/>
      <c r="AKT19" s="30"/>
      <c r="AKU19" s="30"/>
      <c r="AKV19" s="30"/>
      <c r="AKW19" s="30"/>
      <c r="AKX19" s="30"/>
      <c r="AKY19" s="30"/>
      <c r="AKZ19" s="30"/>
      <c r="ALA19" s="30"/>
      <c r="ALB19" s="30"/>
      <c r="ALC19" s="30"/>
      <c r="ALD19" s="30"/>
      <c r="ALE19" s="30"/>
      <c r="ALF19" s="30"/>
      <c r="ALG19" s="30"/>
      <c r="ALH19" s="30"/>
      <c r="ALI19" s="30"/>
      <c r="ALJ19" s="30"/>
      <c r="ALK19" s="30"/>
      <c r="ALL19" s="30"/>
      <c r="ALM19" s="30"/>
      <c r="ALN19" s="30"/>
      <c r="ALO19" s="30"/>
      <c r="ALP19" s="30"/>
      <c r="ALQ19" s="30"/>
      <c r="ALR19" s="30"/>
      <c r="ALS19" s="30"/>
      <c r="ALT19" s="30"/>
      <c r="ALU19" s="30"/>
      <c r="ALV19" s="30"/>
      <c r="ALW19" s="30"/>
      <c r="ALX19" s="30"/>
      <c r="ALY19" s="30"/>
      <c r="ALZ19" s="30"/>
      <c r="AMA19" s="30"/>
      <c r="AMB19" s="30"/>
      <c r="AMC19" s="30"/>
      <c r="AMD19" s="30"/>
      <c r="AME19" s="30"/>
      <c r="AMF19" s="30"/>
      <c r="AMG19" s="30"/>
      <c r="AMH19" s="30"/>
      <c r="AMI19" s="30"/>
      <c r="AMJ19" s="30"/>
      <c r="AMK19" s="30"/>
      <c r="AML19" s="30"/>
      <c r="AMM19" s="30"/>
      <c r="AMN19" s="30"/>
      <c r="AMO19" s="30"/>
      <c r="AMP19" s="30"/>
      <c r="AMQ19" s="30"/>
      <c r="AMR19" s="30"/>
      <c r="AMS19" s="30"/>
      <c r="AMT19" s="30"/>
      <c r="AMU19" s="30"/>
      <c r="AMV19" s="30"/>
      <c r="AMW19" s="30"/>
      <c r="AMX19" s="30"/>
      <c r="AMY19" s="30"/>
      <c r="AMZ19" s="30"/>
      <c r="ANA19" s="30"/>
      <c r="ANB19" s="30"/>
      <c r="ANC19" s="30"/>
      <c r="AND19" s="30"/>
      <c r="ANE19" s="30"/>
      <c r="ANF19" s="30"/>
      <c r="ANG19" s="30"/>
      <c r="ANH19" s="30"/>
      <c r="ANI19" s="30"/>
      <c r="ANJ19" s="30"/>
      <c r="ANK19" s="30"/>
      <c r="ANL19" s="30"/>
      <c r="ANM19" s="30"/>
      <c r="ANN19" s="30"/>
      <c r="ANO19" s="30"/>
      <c r="ANP19" s="30"/>
      <c r="ANQ19" s="30"/>
      <c r="ANR19" s="30"/>
      <c r="ANS19" s="30"/>
      <c r="ANT19" s="30"/>
      <c r="ANU19" s="30"/>
      <c r="ANV19" s="30"/>
      <c r="ANW19" s="30"/>
      <c r="ANX19" s="30"/>
      <c r="ANY19" s="30"/>
      <c r="ANZ19" s="30"/>
      <c r="AOA19" s="30"/>
      <c r="AOB19" s="30"/>
      <c r="AOC19" s="30"/>
      <c r="AOD19" s="30"/>
      <c r="AOE19" s="30"/>
      <c r="AOF19" s="30"/>
      <c r="AOG19" s="30"/>
      <c r="AOH19" s="30"/>
      <c r="AOI19" s="30"/>
      <c r="AOJ19" s="30"/>
      <c r="AOK19" s="30"/>
      <c r="AOL19" s="30"/>
      <c r="AOM19" s="30"/>
      <c r="AON19" s="30"/>
      <c r="AOO19" s="30"/>
      <c r="AOP19" s="30"/>
      <c r="AOQ19" s="30"/>
      <c r="AOR19" s="30"/>
      <c r="AOS19" s="30"/>
      <c r="AOT19" s="30"/>
      <c r="AOU19" s="30"/>
      <c r="AOV19" s="30"/>
      <c r="AOW19" s="30"/>
      <c r="AOX19" s="30"/>
      <c r="AOY19" s="30"/>
      <c r="AOZ19" s="30"/>
      <c r="APA19" s="30"/>
      <c r="APB19" s="30"/>
      <c r="APC19" s="30"/>
      <c r="APD19" s="30"/>
      <c r="APE19" s="30"/>
      <c r="APF19" s="30"/>
      <c r="APG19" s="30"/>
      <c r="APH19" s="30"/>
      <c r="API19" s="30"/>
      <c r="APJ19" s="30"/>
      <c r="APK19" s="30"/>
      <c r="APL19" s="30"/>
      <c r="APM19" s="30"/>
      <c r="APN19" s="30"/>
      <c r="APO19" s="30"/>
      <c r="APP19" s="30"/>
      <c r="APQ19" s="30"/>
      <c r="APR19" s="30"/>
      <c r="APS19" s="30"/>
      <c r="APT19" s="30"/>
      <c r="APU19" s="30"/>
      <c r="APV19" s="30"/>
      <c r="APW19" s="30"/>
      <c r="APX19" s="30"/>
      <c r="APY19" s="30"/>
      <c r="APZ19" s="30"/>
      <c r="AQA19" s="30"/>
      <c r="AQB19" s="30"/>
      <c r="AQC19" s="30"/>
      <c r="AQD19" s="30"/>
      <c r="AQE19" s="30"/>
      <c r="AQF19" s="30"/>
      <c r="AQG19" s="30"/>
      <c r="AQH19" s="30"/>
      <c r="AQI19" s="30"/>
      <c r="AQJ19" s="30"/>
      <c r="AQK19" s="30"/>
      <c r="AQL19" s="30"/>
      <c r="AQM19" s="30"/>
      <c r="AQN19" s="30"/>
      <c r="AQO19" s="30"/>
      <c r="AQP19" s="30"/>
      <c r="AQQ19" s="30"/>
      <c r="AQR19" s="30"/>
      <c r="AQS19" s="30"/>
      <c r="AQT19" s="30"/>
      <c r="AQU19" s="30"/>
      <c r="AQV19" s="30"/>
      <c r="AQW19" s="30"/>
      <c r="AQX19" s="30"/>
      <c r="AQY19" s="30"/>
      <c r="AQZ19" s="30"/>
      <c r="ARA19" s="30"/>
      <c r="ARB19" s="30"/>
      <c r="ARC19" s="30"/>
      <c r="ARD19" s="30"/>
      <c r="ARE19" s="30"/>
      <c r="ARF19" s="30"/>
      <c r="ARG19" s="30"/>
      <c r="ARH19" s="30"/>
      <c r="ARI19" s="30"/>
      <c r="ARJ19" s="30"/>
      <c r="ARK19" s="30"/>
      <c r="ARL19" s="30"/>
      <c r="ARM19" s="30"/>
      <c r="ARN19" s="30"/>
      <c r="ARO19" s="30"/>
      <c r="ARP19" s="30"/>
      <c r="ARQ19" s="30"/>
      <c r="ARR19" s="30"/>
      <c r="ARS19" s="30"/>
      <c r="ART19" s="30"/>
      <c r="ARU19" s="30"/>
      <c r="ARV19" s="30"/>
      <c r="ARW19" s="30"/>
      <c r="ARX19" s="30"/>
      <c r="ARY19" s="30"/>
      <c r="ARZ19" s="30"/>
      <c r="ASA19" s="30"/>
      <c r="ASB19" s="30"/>
      <c r="ASC19" s="30"/>
      <c r="ASD19" s="30"/>
      <c r="ASE19" s="30"/>
      <c r="ASF19" s="30"/>
      <c r="ASG19" s="30"/>
      <c r="ASH19" s="30"/>
      <c r="ASI19" s="30"/>
      <c r="ASJ19" s="30"/>
      <c r="ASK19" s="30"/>
      <c r="ASL19" s="30"/>
      <c r="ASM19" s="30"/>
      <c r="ASN19" s="30"/>
      <c r="ASO19" s="30"/>
      <c r="ASP19" s="30"/>
      <c r="ASQ19" s="30"/>
      <c r="ASR19" s="30"/>
      <c r="ASS19" s="30"/>
      <c r="AST19" s="30"/>
      <c r="ASU19" s="30"/>
      <c r="ASV19" s="30"/>
      <c r="ASW19" s="30"/>
      <c r="ASX19" s="30"/>
      <c r="ASY19" s="30"/>
      <c r="ASZ19" s="30"/>
      <c r="ATA19" s="30"/>
      <c r="ATB19" s="30"/>
      <c r="ATC19" s="30"/>
      <c r="ATD19" s="30"/>
      <c r="ATE19" s="30"/>
      <c r="ATF19" s="30"/>
      <c r="ATG19" s="30"/>
      <c r="ATH19" s="30"/>
      <c r="ATI19" s="30"/>
      <c r="ATJ19" s="30"/>
      <c r="ATK19" s="30"/>
      <c r="ATL19" s="30"/>
      <c r="ATM19" s="30"/>
      <c r="ATN19" s="30"/>
      <c r="ATO19" s="30"/>
      <c r="ATP19" s="30"/>
      <c r="ATQ19" s="30"/>
      <c r="ATR19" s="30"/>
      <c r="ATS19" s="30"/>
      <c r="ATT19" s="30"/>
      <c r="ATU19" s="30"/>
      <c r="ATV19" s="30"/>
      <c r="ATW19" s="30"/>
      <c r="ATX19" s="30"/>
      <c r="ATY19" s="30"/>
      <c r="ATZ19" s="30"/>
      <c r="AUA19" s="30"/>
      <c r="AUB19" s="30"/>
      <c r="AUC19" s="30"/>
      <c r="AUD19" s="30"/>
      <c r="AUE19" s="30"/>
      <c r="AUF19" s="30"/>
      <c r="AUG19" s="30"/>
      <c r="AUH19" s="30"/>
      <c r="AUI19" s="30"/>
      <c r="AUJ19" s="30"/>
      <c r="AUK19" s="30"/>
      <c r="AUL19" s="30"/>
      <c r="AUM19" s="30"/>
      <c r="AUN19" s="30"/>
      <c r="AUO19" s="30"/>
      <c r="AUP19" s="30"/>
      <c r="AUQ19" s="30"/>
      <c r="AUR19" s="30"/>
      <c r="AUS19" s="30"/>
      <c r="AUT19" s="30"/>
      <c r="AUU19" s="30"/>
      <c r="AUV19" s="30"/>
      <c r="AUW19" s="30"/>
      <c r="AUX19" s="30"/>
      <c r="AUY19" s="30"/>
      <c r="AUZ19" s="30"/>
      <c r="AVA19" s="30"/>
      <c r="AVB19" s="30"/>
      <c r="AVC19" s="30"/>
      <c r="AVD19" s="30"/>
      <c r="AVE19" s="30"/>
      <c r="AVF19" s="30"/>
      <c r="AVG19" s="30"/>
      <c r="AVH19" s="30"/>
      <c r="AVI19" s="30"/>
      <c r="AVJ19" s="30"/>
      <c r="AVK19" s="30"/>
      <c r="AVL19" s="30"/>
      <c r="AVM19" s="30"/>
      <c r="AVN19" s="30"/>
      <c r="AVO19" s="30"/>
      <c r="AVP19" s="30"/>
      <c r="AVQ19" s="30"/>
      <c r="AVR19" s="30"/>
      <c r="AVS19" s="30"/>
      <c r="AVT19" s="30"/>
      <c r="AVU19" s="30"/>
      <c r="AVV19" s="30"/>
      <c r="AVW19" s="30"/>
      <c r="AVX19" s="30"/>
      <c r="AVY19" s="30"/>
      <c r="AVZ19" s="30"/>
      <c r="AWA19" s="30"/>
      <c r="AWB19" s="30"/>
      <c r="AWC19" s="30"/>
      <c r="AWD19" s="30"/>
      <c r="AWE19" s="30"/>
      <c r="AWF19" s="30"/>
      <c r="AWG19" s="30"/>
      <c r="AWH19" s="30"/>
      <c r="AWI19" s="30"/>
      <c r="AWJ19" s="30"/>
      <c r="AWK19" s="30"/>
      <c r="AWL19" s="30"/>
      <c r="AWM19" s="30"/>
      <c r="AWN19" s="30"/>
      <c r="AWO19" s="30"/>
      <c r="AWP19" s="30"/>
      <c r="AWQ19" s="30"/>
      <c r="AWR19" s="30"/>
      <c r="AWS19" s="30"/>
      <c r="AWT19" s="30"/>
      <c r="AWU19" s="30"/>
      <c r="AWV19" s="30"/>
      <c r="AWW19" s="30"/>
      <c r="AWX19" s="30"/>
      <c r="AWY19" s="30"/>
      <c r="AWZ19" s="30"/>
      <c r="AXA19" s="30"/>
      <c r="AXB19" s="30"/>
      <c r="AXC19" s="30"/>
      <c r="AXD19" s="30"/>
      <c r="AXE19" s="30"/>
      <c r="AXF19" s="30"/>
      <c r="AXG19" s="30"/>
      <c r="AXH19" s="30"/>
      <c r="AXI19" s="30"/>
      <c r="AXJ19" s="30"/>
      <c r="AXK19" s="30"/>
      <c r="AXL19" s="30"/>
      <c r="AXM19" s="30"/>
      <c r="AXN19" s="30"/>
      <c r="AXO19" s="30"/>
      <c r="AXP19" s="30"/>
      <c r="AXQ19" s="30"/>
      <c r="AXR19" s="30"/>
      <c r="AXS19" s="30"/>
      <c r="AXT19" s="30"/>
      <c r="AXU19" s="30"/>
      <c r="AXV19" s="30"/>
      <c r="AXW19" s="30"/>
      <c r="AXX19" s="30"/>
      <c r="AXY19" s="30"/>
      <c r="AXZ19" s="30"/>
      <c r="AYA19" s="30"/>
      <c r="AYB19" s="30"/>
      <c r="AYC19" s="30"/>
      <c r="AYD19" s="30"/>
      <c r="AYE19" s="30"/>
      <c r="AYF19" s="30"/>
      <c r="AYG19" s="30"/>
      <c r="AYH19" s="30"/>
      <c r="AYI19" s="30"/>
      <c r="AYJ19" s="30"/>
      <c r="AYK19" s="30"/>
      <c r="AYL19" s="30"/>
      <c r="AYM19" s="30"/>
      <c r="AYN19" s="30"/>
      <c r="AYO19" s="30"/>
      <c r="AYP19" s="30"/>
      <c r="AYQ19" s="30"/>
      <c r="AYR19" s="30"/>
      <c r="AYS19" s="30"/>
      <c r="AYT19" s="30"/>
      <c r="AYU19" s="30"/>
      <c r="AYV19" s="30"/>
      <c r="AYW19" s="30"/>
      <c r="AYX19" s="30"/>
      <c r="AYY19" s="30"/>
      <c r="AYZ19" s="30"/>
      <c r="AZA19" s="30"/>
      <c r="AZB19" s="30"/>
      <c r="AZC19" s="30"/>
      <c r="AZD19" s="30"/>
      <c r="AZE19" s="30"/>
      <c r="AZF19" s="30"/>
      <c r="AZG19" s="30"/>
      <c r="AZH19" s="30"/>
      <c r="AZI19" s="30"/>
      <c r="AZJ19" s="30"/>
      <c r="AZK19" s="30"/>
      <c r="AZL19" s="30"/>
      <c r="AZM19" s="30"/>
      <c r="AZN19" s="30"/>
      <c r="AZO19" s="30"/>
      <c r="AZP19" s="30"/>
      <c r="AZQ19" s="30"/>
      <c r="AZR19" s="30"/>
      <c r="AZS19" s="30"/>
      <c r="AZT19" s="30"/>
      <c r="AZU19" s="30"/>
      <c r="AZV19" s="30"/>
      <c r="AZW19" s="30"/>
      <c r="AZX19" s="30"/>
      <c r="AZY19" s="30"/>
      <c r="AZZ19" s="30"/>
      <c r="BAA19" s="30"/>
      <c r="BAB19" s="30"/>
      <c r="BAC19" s="30"/>
      <c r="BAD19" s="30"/>
      <c r="BAE19" s="30"/>
      <c r="BAF19" s="30"/>
      <c r="BAG19" s="30"/>
      <c r="BAH19" s="30"/>
      <c r="BAI19" s="30"/>
      <c r="BAJ19" s="30"/>
      <c r="BAK19" s="30"/>
      <c r="BAL19" s="30"/>
      <c r="BAM19" s="30"/>
      <c r="BAN19" s="30"/>
      <c r="BAO19" s="30"/>
      <c r="BAP19" s="30"/>
      <c r="BAQ19" s="30"/>
      <c r="BAR19" s="30"/>
      <c r="BAS19" s="30"/>
      <c r="BAT19" s="30"/>
      <c r="BAU19" s="30"/>
      <c r="BAV19" s="30"/>
      <c r="BAW19" s="30"/>
      <c r="BAX19" s="30"/>
      <c r="BAY19" s="30"/>
      <c r="BAZ19" s="30"/>
      <c r="BBA19" s="30"/>
      <c r="BBB19" s="30"/>
      <c r="BBC19" s="30"/>
      <c r="BBD19" s="30"/>
      <c r="BBE19" s="30"/>
      <c r="BBF19" s="30"/>
      <c r="BBG19" s="30"/>
      <c r="BBH19" s="30"/>
      <c r="BBI19" s="30"/>
      <c r="BBJ19" s="30"/>
      <c r="BBK19" s="30"/>
      <c r="BBL19" s="30"/>
      <c r="BBM19" s="30"/>
      <c r="BBN19" s="30"/>
      <c r="BBO19" s="30"/>
      <c r="BBP19" s="30"/>
      <c r="BBQ19" s="30"/>
      <c r="BBR19" s="30"/>
      <c r="BBS19" s="30"/>
      <c r="BBT19" s="30"/>
      <c r="BBU19" s="30"/>
      <c r="BBV19" s="30"/>
      <c r="BBW19" s="30"/>
      <c r="BBX19" s="30"/>
      <c r="BBY19" s="30"/>
      <c r="BBZ19" s="30"/>
      <c r="BCA19" s="30"/>
      <c r="BCB19" s="30"/>
      <c r="BCC19" s="30"/>
      <c r="BCD19" s="30"/>
      <c r="BCE19" s="30"/>
      <c r="BCF19" s="30"/>
      <c r="BCG19" s="30"/>
      <c r="BCH19" s="30"/>
      <c r="BCI19" s="30"/>
      <c r="BCJ19" s="30"/>
      <c r="BCK19" s="30"/>
      <c r="BCL19" s="30"/>
      <c r="BCM19" s="30"/>
      <c r="BCN19" s="30"/>
      <c r="BCO19" s="30"/>
      <c r="BCP19" s="30"/>
      <c r="BCQ19" s="30"/>
      <c r="BCR19" s="30"/>
      <c r="BCS19" s="30"/>
      <c r="BCT19" s="30"/>
      <c r="BCU19" s="30"/>
      <c r="BCV19" s="30"/>
      <c r="BCW19" s="30"/>
      <c r="BCX19" s="30"/>
      <c r="BCY19" s="30"/>
      <c r="BCZ19" s="30"/>
      <c r="BDA19" s="30"/>
      <c r="BDB19" s="30"/>
      <c r="BDC19" s="30"/>
      <c r="BDD19" s="30"/>
      <c r="BDE19" s="30"/>
      <c r="BDF19" s="30"/>
      <c r="BDG19" s="30"/>
      <c r="BDH19" s="30"/>
      <c r="BDI19" s="30"/>
      <c r="BDJ19" s="30"/>
      <c r="BDK19" s="30"/>
      <c r="BDL19" s="30"/>
      <c r="BDM19" s="30"/>
      <c r="BDN19" s="30"/>
      <c r="BDO19" s="30"/>
      <c r="BDP19" s="30"/>
      <c r="BDQ19" s="30"/>
      <c r="BDR19" s="30"/>
      <c r="BDS19" s="30"/>
      <c r="BDT19" s="30"/>
      <c r="BDU19" s="30"/>
      <c r="BDV19" s="30"/>
      <c r="BDW19" s="30"/>
      <c r="BDX19" s="30"/>
      <c r="BDY19" s="30"/>
      <c r="BDZ19" s="30"/>
      <c r="BEA19" s="30"/>
      <c r="BEB19" s="30"/>
      <c r="BEC19" s="30"/>
      <c r="BED19" s="30"/>
      <c r="BEE19" s="30"/>
      <c r="BEF19" s="30"/>
      <c r="BEG19" s="30"/>
      <c r="BEH19" s="30"/>
      <c r="BEI19" s="30"/>
      <c r="BEJ19" s="30"/>
      <c r="BEK19" s="30"/>
      <c r="BEL19" s="30"/>
      <c r="BEM19" s="30"/>
      <c r="BEN19" s="30"/>
      <c r="BEO19" s="30"/>
      <c r="BEP19" s="30"/>
      <c r="BEQ19" s="30"/>
      <c r="BER19" s="30"/>
      <c r="BES19" s="30"/>
      <c r="BET19" s="30"/>
      <c r="BEU19" s="30"/>
      <c r="BEV19" s="30"/>
      <c r="BEW19" s="30"/>
      <c r="BEX19" s="30"/>
      <c r="BEY19" s="30"/>
      <c r="BEZ19" s="30"/>
      <c r="BFA19" s="30"/>
      <c r="BFB19" s="30"/>
      <c r="BFC19" s="30"/>
      <c r="BFD19" s="30"/>
      <c r="BFE19" s="30"/>
      <c r="BFF19" s="30"/>
      <c r="BFG19" s="30"/>
      <c r="BFH19" s="30"/>
      <c r="BFI19" s="30"/>
      <c r="BFJ19" s="30"/>
      <c r="BFK19" s="30"/>
      <c r="BFL19" s="30"/>
      <c r="BFM19" s="30"/>
      <c r="BFN19" s="30"/>
      <c r="BFO19" s="30"/>
      <c r="BFP19" s="30"/>
      <c r="BFQ19" s="30"/>
      <c r="BFR19" s="30"/>
      <c r="BFS19" s="30"/>
      <c r="BFT19" s="30"/>
      <c r="BFU19" s="30"/>
      <c r="BFV19" s="30"/>
      <c r="BFW19" s="30"/>
      <c r="BFX19" s="30"/>
      <c r="BFY19" s="30"/>
      <c r="BFZ19" s="30"/>
      <c r="BGA19" s="30"/>
      <c r="BGB19" s="30"/>
      <c r="BGC19" s="30"/>
      <c r="BGD19" s="30"/>
      <c r="BGE19" s="30"/>
      <c r="BGF19" s="30"/>
      <c r="BGG19" s="30"/>
      <c r="BGH19" s="30"/>
      <c r="BGI19" s="30"/>
      <c r="BGJ19" s="30"/>
      <c r="BGK19" s="30"/>
      <c r="BGL19" s="30"/>
      <c r="BGM19" s="30"/>
      <c r="BGN19" s="30"/>
      <c r="BGO19" s="30"/>
      <c r="BGP19" s="30"/>
      <c r="BGQ19" s="30"/>
      <c r="BGR19" s="30"/>
      <c r="BGS19" s="30"/>
      <c r="BGT19" s="30"/>
      <c r="BGU19" s="30"/>
      <c r="BGV19" s="30"/>
      <c r="BGW19" s="30"/>
      <c r="BGX19" s="30"/>
      <c r="BGY19" s="30"/>
      <c r="BGZ19" s="30"/>
      <c r="BHA19" s="30"/>
      <c r="BHB19" s="30"/>
      <c r="BHC19" s="30"/>
      <c r="BHD19" s="30"/>
      <c r="BHE19" s="30"/>
      <c r="BHF19" s="30"/>
      <c r="BHG19" s="30"/>
      <c r="BHH19" s="30"/>
      <c r="BHI19" s="30"/>
      <c r="BHJ19" s="30"/>
      <c r="BHK19" s="30"/>
      <c r="BHL19" s="30"/>
      <c r="BHM19" s="30"/>
      <c r="BHN19" s="30"/>
      <c r="BHO19" s="30"/>
      <c r="BHP19" s="30"/>
      <c r="BHQ19" s="30"/>
      <c r="BHR19" s="30"/>
      <c r="BHS19" s="30"/>
      <c r="BHT19" s="30"/>
      <c r="BHU19" s="30"/>
      <c r="BHV19" s="30"/>
      <c r="BHW19" s="30"/>
      <c r="BHX19" s="30"/>
      <c r="BHY19" s="30"/>
      <c r="BHZ19" s="30"/>
      <c r="BIA19" s="30"/>
      <c r="BIB19" s="30"/>
      <c r="BIC19" s="30"/>
      <c r="BID19" s="30"/>
      <c r="BIE19" s="30"/>
      <c r="BIF19" s="30"/>
      <c r="BIG19" s="30"/>
      <c r="BIH19" s="30"/>
      <c r="BII19" s="30"/>
      <c r="BIJ19" s="30"/>
      <c r="BIK19" s="30"/>
      <c r="BIL19" s="30"/>
      <c r="BIM19" s="30"/>
      <c r="BIN19" s="30"/>
      <c r="BIO19" s="30"/>
      <c r="BIP19" s="30"/>
      <c r="BIQ19" s="30"/>
      <c r="BIR19" s="30"/>
      <c r="BIS19" s="30"/>
      <c r="BIT19" s="30"/>
      <c r="BIU19" s="30"/>
      <c r="BIV19" s="30"/>
      <c r="BIW19" s="30"/>
      <c r="BIX19" s="30"/>
      <c r="BIY19" s="30"/>
      <c r="BIZ19" s="30"/>
    </row>
    <row r="20" spans="1:1612" s="11" customFormat="1" ht="30" customHeight="1">
      <c r="A20" s="73" t="s">
        <v>17</v>
      </c>
      <c r="B20" s="74"/>
      <c r="C20" s="47"/>
      <c r="D20" s="12"/>
      <c r="E20" s="12"/>
      <c r="F20" s="12"/>
      <c r="G20" s="26">
        <f>SUM(G11:G13)</f>
        <v>18335.699999999997</v>
      </c>
      <c r="H20" s="26">
        <f t="shared" ref="H20:L20" si="5">SUM(H11:H13)</f>
        <v>0</v>
      </c>
      <c r="I20" s="26">
        <f>SUM(I11:I13)</f>
        <v>0</v>
      </c>
      <c r="J20" s="26">
        <f t="shared" si="5"/>
        <v>0</v>
      </c>
      <c r="K20" s="26">
        <f>SUM(K11:K13)</f>
        <v>18335.699999999997</v>
      </c>
      <c r="L20" s="26">
        <f t="shared" si="5"/>
        <v>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0"/>
      <c r="NR20" s="30"/>
      <c r="NS20" s="30"/>
      <c r="NT20" s="30"/>
      <c r="NU20" s="30"/>
      <c r="NV20" s="30"/>
      <c r="NW20" s="30"/>
      <c r="NX20" s="30"/>
      <c r="NY20" s="30"/>
      <c r="NZ20" s="30"/>
      <c r="OA20" s="30"/>
      <c r="OB20" s="30"/>
      <c r="OC20" s="30"/>
      <c r="OD20" s="30"/>
      <c r="OE20" s="30"/>
      <c r="OF20" s="30"/>
      <c r="OG20" s="30"/>
      <c r="OH20" s="30"/>
      <c r="OI20" s="30"/>
      <c r="OJ20" s="30"/>
      <c r="OK20" s="30"/>
      <c r="OL20" s="30"/>
      <c r="OM20" s="30"/>
      <c r="ON20" s="30"/>
      <c r="OO20" s="30"/>
      <c r="OP20" s="30"/>
      <c r="OQ20" s="30"/>
      <c r="OR20" s="30"/>
      <c r="OS20" s="30"/>
      <c r="OT20" s="30"/>
      <c r="OU20" s="30"/>
      <c r="OV20" s="30"/>
      <c r="OW20" s="30"/>
      <c r="OX20" s="30"/>
      <c r="OY20" s="30"/>
      <c r="OZ20" s="30"/>
      <c r="PA20" s="30"/>
      <c r="PB20" s="30"/>
      <c r="PC20" s="30"/>
      <c r="PD20" s="30"/>
      <c r="PE20" s="30"/>
      <c r="PF20" s="30"/>
      <c r="PG20" s="30"/>
      <c r="PH20" s="30"/>
      <c r="PI20" s="30"/>
      <c r="PJ20" s="30"/>
      <c r="PK20" s="30"/>
      <c r="PL20" s="30"/>
      <c r="PM20" s="30"/>
      <c r="PN20" s="30"/>
      <c r="PO20" s="30"/>
      <c r="PP20" s="30"/>
      <c r="PQ20" s="30"/>
      <c r="PR20" s="30"/>
      <c r="PS20" s="30"/>
      <c r="PT20" s="30"/>
      <c r="PU20" s="30"/>
      <c r="PV20" s="30"/>
      <c r="PW20" s="30"/>
      <c r="PX20" s="30"/>
      <c r="PY20" s="30"/>
      <c r="PZ20" s="30"/>
      <c r="QA20" s="30"/>
      <c r="QB20" s="30"/>
      <c r="QC20" s="30"/>
      <c r="QD20" s="30"/>
      <c r="QE20" s="30"/>
      <c r="QF20" s="30"/>
      <c r="QG20" s="30"/>
      <c r="QH20" s="30"/>
      <c r="QI20" s="30"/>
      <c r="QJ20" s="30"/>
      <c r="QK20" s="30"/>
      <c r="QL20" s="30"/>
      <c r="QM20" s="30"/>
      <c r="QN20" s="30"/>
      <c r="QO20" s="30"/>
      <c r="QP20" s="30"/>
      <c r="QQ20" s="30"/>
      <c r="QR20" s="30"/>
      <c r="QS20" s="30"/>
      <c r="QT20" s="30"/>
      <c r="QU20" s="30"/>
      <c r="QV20" s="30"/>
      <c r="QW20" s="30"/>
      <c r="QX20" s="30"/>
      <c r="QY20" s="30"/>
      <c r="QZ20" s="30"/>
      <c r="RA20" s="30"/>
      <c r="RB20" s="30"/>
      <c r="RC20" s="30"/>
      <c r="RD20" s="30"/>
      <c r="RE20" s="30"/>
      <c r="RF20" s="30"/>
      <c r="RG20" s="30"/>
      <c r="RH20" s="30"/>
      <c r="RI20" s="30"/>
      <c r="RJ20" s="30"/>
      <c r="RK20" s="30"/>
      <c r="RL20" s="30"/>
      <c r="RM20" s="30"/>
      <c r="RN20" s="30"/>
      <c r="RO20" s="30"/>
      <c r="RP20" s="30"/>
      <c r="RQ20" s="30"/>
      <c r="RR20" s="30"/>
      <c r="RS20" s="30"/>
      <c r="RT20" s="30"/>
      <c r="RU20" s="30"/>
      <c r="RV20" s="30"/>
      <c r="RW20" s="30"/>
      <c r="RX20" s="30"/>
      <c r="RY20" s="30"/>
      <c r="RZ20" s="30"/>
      <c r="SA20" s="30"/>
      <c r="SB20" s="30"/>
      <c r="SC20" s="30"/>
      <c r="SD20" s="30"/>
      <c r="SE20" s="30"/>
      <c r="SF20" s="30"/>
      <c r="SG20" s="30"/>
      <c r="SH20" s="30"/>
      <c r="SI20" s="30"/>
      <c r="SJ20" s="30"/>
      <c r="SK20" s="30"/>
      <c r="SL20" s="30"/>
      <c r="SM20" s="30"/>
      <c r="SN20" s="30"/>
      <c r="SO20" s="30"/>
      <c r="SP20" s="30"/>
      <c r="SQ20" s="30"/>
      <c r="SR20" s="30"/>
      <c r="SS20" s="30"/>
      <c r="ST20" s="30"/>
      <c r="SU20" s="30"/>
      <c r="SV20" s="30"/>
      <c r="SW20" s="30"/>
      <c r="SX20" s="30"/>
      <c r="SY20" s="30"/>
      <c r="SZ20" s="30"/>
      <c r="TA20" s="30"/>
      <c r="TB20" s="30"/>
      <c r="TC20" s="30"/>
      <c r="TD20" s="30"/>
      <c r="TE20" s="30"/>
      <c r="TF20" s="30"/>
      <c r="TG20" s="30"/>
      <c r="TH20" s="30"/>
      <c r="TI20" s="30"/>
      <c r="TJ20" s="30"/>
      <c r="TK20" s="30"/>
      <c r="TL20" s="30"/>
      <c r="TM20" s="30"/>
      <c r="TN20" s="30"/>
      <c r="TO20" s="30"/>
      <c r="TP20" s="30"/>
      <c r="TQ20" s="30"/>
      <c r="TR20" s="30"/>
      <c r="TS20" s="30"/>
      <c r="TT20" s="30"/>
      <c r="TU20" s="30"/>
      <c r="TV20" s="30"/>
      <c r="TW20" s="30"/>
      <c r="TX20" s="30"/>
      <c r="TY20" s="30"/>
      <c r="TZ20" s="30"/>
      <c r="UA20" s="30"/>
      <c r="UB20" s="30"/>
      <c r="UC20" s="30"/>
      <c r="UD20" s="30"/>
      <c r="UE20" s="30"/>
      <c r="UF20" s="30"/>
      <c r="UG20" s="30"/>
      <c r="UH20" s="30"/>
      <c r="UI20" s="30"/>
      <c r="UJ20" s="30"/>
      <c r="UK20" s="30"/>
      <c r="UL20" s="30"/>
      <c r="UM20" s="30"/>
      <c r="UN20" s="30"/>
      <c r="UO20" s="30"/>
      <c r="UP20" s="30"/>
      <c r="UQ20" s="30"/>
      <c r="UR20" s="30"/>
      <c r="US20" s="30"/>
      <c r="UT20" s="30"/>
      <c r="UU20" s="30"/>
      <c r="UV20" s="30"/>
      <c r="UW20" s="30"/>
      <c r="UX20" s="30"/>
      <c r="UY20" s="30"/>
      <c r="UZ20" s="30"/>
      <c r="VA20" s="30"/>
      <c r="VB20" s="30"/>
      <c r="VC20" s="30"/>
      <c r="VD20" s="30"/>
      <c r="VE20" s="30"/>
      <c r="VF20" s="30"/>
      <c r="VG20" s="30"/>
      <c r="VH20" s="30"/>
      <c r="VI20" s="30"/>
      <c r="VJ20" s="30"/>
      <c r="VK20" s="30"/>
      <c r="VL20" s="30"/>
      <c r="VM20" s="30"/>
      <c r="VN20" s="30"/>
      <c r="VO20" s="30"/>
      <c r="VP20" s="30"/>
      <c r="VQ20" s="30"/>
      <c r="VR20" s="30"/>
      <c r="VS20" s="30"/>
      <c r="VT20" s="30"/>
      <c r="VU20" s="30"/>
      <c r="VV20" s="30"/>
      <c r="VW20" s="30"/>
      <c r="VX20" s="30"/>
      <c r="VY20" s="30"/>
      <c r="VZ20" s="30"/>
      <c r="WA20" s="30"/>
      <c r="WB20" s="30"/>
      <c r="WC20" s="30"/>
      <c r="WD20" s="30"/>
      <c r="WE20" s="30"/>
      <c r="WF20" s="30"/>
      <c r="WG20" s="30"/>
      <c r="WH20" s="30"/>
      <c r="WI20" s="30"/>
      <c r="WJ20" s="30"/>
      <c r="WK20" s="30"/>
      <c r="WL20" s="30"/>
      <c r="WM20" s="30"/>
      <c r="WN20" s="30"/>
      <c r="WO20" s="30"/>
      <c r="WP20" s="30"/>
      <c r="WQ20" s="30"/>
      <c r="WR20" s="30"/>
      <c r="WS20" s="30"/>
      <c r="WT20" s="30"/>
      <c r="WU20" s="30"/>
      <c r="WV20" s="30"/>
      <c r="WW20" s="30"/>
      <c r="WX20" s="30"/>
      <c r="WY20" s="30"/>
      <c r="WZ20" s="30"/>
      <c r="XA20" s="30"/>
      <c r="XB20" s="30"/>
      <c r="XC20" s="30"/>
      <c r="XD20" s="30"/>
      <c r="XE20" s="30"/>
      <c r="XF20" s="30"/>
      <c r="XG20" s="30"/>
      <c r="XH20" s="30"/>
      <c r="XI20" s="30"/>
      <c r="XJ20" s="30"/>
      <c r="XK20" s="30"/>
      <c r="XL20" s="30"/>
      <c r="XM20" s="30"/>
      <c r="XN20" s="30"/>
      <c r="XO20" s="30"/>
      <c r="XP20" s="30"/>
      <c r="XQ20" s="30"/>
      <c r="XR20" s="30"/>
      <c r="XS20" s="30"/>
      <c r="XT20" s="30"/>
      <c r="XU20" s="30"/>
      <c r="XV20" s="30"/>
      <c r="XW20" s="30"/>
      <c r="XX20" s="30"/>
      <c r="XY20" s="30"/>
      <c r="XZ20" s="30"/>
      <c r="YA20" s="30"/>
      <c r="YB20" s="30"/>
      <c r="YC20" s="30"/>
      <c r="YD20" s="30"/>
      <c r="YE20" s="30"/>
      <c r="YF20" s="30"/>
      <c r="YG20" s="30"/>
      <c r="YH20" s="30"/>
      <c r="YI20" s="30"/>
      <c r="YJ20" s="30"/>
      <c r="YK20" s="30"/>
      <c r="YL20" s="30"/>
      <c r="YM20" s="30"/>
      <c r="YN20" s="30"/>
      <c r="YO20" s="30"/>
      <c r="YP20" s="30"/>
      <c r="YQ20" s="30"/>
      <c r="YR20" s="30"/>
      <c r="YS20" s="30"/>
      <c r="YT20" s="30"/>
      <c r="YU20" s="30"/>
      <c r="YV20" s="30"/>
      <c r="YW20" s="30"/>
      <c r="YX20" s="30"/>
      <c r="YY20" s="30"/>
      <c r="YZ20" s="30"/>
      <c r="ZA20" s="30"/>
      <c r="ZB20" s="30"/>
      <c r="ZC20" s="30"/>
      <c r="ZD20" s="30"/>
      <c r="ZE20" s="30"/>
      <c r="ZF20" s="30"/>
      <c r="ZG20" s="30"/>
      <c r="ZH20" s="30"/>
      <c r="ZI20" s="30"/>
      <c r="ZJ20" s="30"/>
      <c r="ZK20" s="30"/>
      <c r="ZL20" s="30"/>
      <c r="ZM20" s="30"/>
      <c r="ZN20" s="30"/>
      <c r="ZO20" s="30"/>
      <c r="ZP20" s="30"/>
      <c r="ZQ20" s="30"/>
      <c r="ZR20" s="30"/>
      <c r="ZS20" s="30"/>
      <c r="ZT20" s="30"/>
      <c r="ZU20" s="30"/>
      <c r="ZV20" s="30"/>
      <c r="ZW20" s="30"/>
      <c r="ZX20" s="30"/>
      <c r="ZY20" s="30"/>
      <c r="ZZ20" s="30"/>
      <c r="AAA20" s="30"/>
      <c r="AAB20" s="30"/>
      <c r="AAC20" s="30"/>
      <c r="AAD20" s="30"/>
      <c r="AAE20" s="30"/>
      <c r="AAF20" s="30"/>
      <c r="AAG20" s="30"/>
      <c r="AAH20" s="30"/>
      <c r="AAI20" s="30"/>
      <c r="AAJ20" s="30"/>
      <c r="AAK20" s="30"/>
      <c r="AAL20" s="30"/>
      <c r="AAM20" s="30"/>
      <c r="AAN20" s="30"/>
      <c r="AAO20" s="30"/>
      <c r="AAP20" s="30"/>
      <c r="AAQ20" s="30"/>
      <c r="AAR20" s="30"/>
      <c r="AAS20" s="30"/>
      <c r="AAT20" s="30"/>
      <c r="AAU20" s="30"/>
      <c r="AAV20" s="30"/>
      <c r="AAW20" s="30"/>
      <c r="AAX20" s="30"/>
      <c r="AAY20" s="30"/>
      <c r="AAZ20" s="30"/>
      <c r="ABA20" s="30"/>
      <c r="ABB20" s="30"/>
      <c r="ABC20" s="30"/>
      <c r="ABD20" s="30"/>
      <c r="ABE20" s="30"/>
      <c r="ABF20" s="30"/>
      <c r="ABG20" s="30"/>
      <c r="ABH20" s="30"/>
      <c r="ABI20" s="30"/>
      <c r="ABJ20" s="30"/>
      <c r="ABK20" s="30"/>
      <c r="ABL20" s="30"/>
      <c r="ABM20" s="30"/>
      <c r="ABN20" s="30"/>
      <c r="ABO20" s="30"/>
      <c r="ABP20" s="30"/>
      <c r="ABQ20" s="30"/>
      <c r="ABR20" s="30"/>
      <c r="ABS20" s="30"/>
      <c r="ABT20" s="30"/>
      <c r="ABU20" s="30"/>
      <c r="ABV20" s="30"/>
      <c r="ABW20" s="30"/>
      <c r="ABX20" s="30"/>
      <c r="ABY20" s="30"/>
      <c r="ABZ20" s="30"/>
      <c r="ACA20" s="30"/>
      <c r="ACB20" s="30"/>
      <c r="ACC20" s="30"/>
      <c r="ACD20" s="30"/>
      <c r="ACE20" s="30"/>
      <c r="ACF20" s="30"/>
      <c r="ACG20" s="30"/>
      <c r="ACH20" s="30"/>
      <c r="ACI20" s="30"/>
      <c r="ACJ20" s="30"/>
      <c r="ACK20" s="30"/>
      <c r="ACL20" s="30"/>
      <c r="ACM20" s="30"/>
      <c r="ACN20" s="30"/>
      <c r="ACO20" s="30"/>
      <c r="ACP20" s="30"/>
      <c r="ACQ20" s="30"/>
      <c r="ACR20" s="30"/>
      <c r="ACS20" s="30"/>
      <c r="ACT20" s="30"/>
      <c r="ACU20" s="30"/>
      <c r="ACV20" s="30"/>
      <c r="ACW20" s="30"/>
      <c r="ACX20" s="30"/>
      <c r="ACY20" s="30"/>
      <c r="ACZ20" s="30"/>
      <c r="ADA20" s="30"/>
      <c r="ADB20" s="30"/>
      <c r="ADC20" s="30"/>
      <c r="ADD20" s="30"/>
      <c r="ADE20" s="30"/>
      <c r="ADF20" s="30"/>
      <c r="ADG20" s="30"/>
      <c r="ADH20" s="30"/>
      <c r="ADI20" s="30"/>
      <c r="ADJ20" s="30"/>
      <c r="ADK20" s="30"/>
      <c r="ADL20" s="30"/>
      <c r="ADM20" s="30"/>
      <c r="ADN20" s="30"/>
      <c r="ADO20" s="30"/>
      <c r="ADP20" s="30"/>
      <c r="ADQ20" s="30"/>
      <c r="ADR20" s="30"/>
      <c r="ADS20" s="30"/>
      <c r="ADT20" s="30"/>
      <c r="ADU20" s="30"/>
      <c r="ADV20" s="30"/>
      <c r="ADW20" s="30"/>
      <c r="ADX20" s="30"/>
      <c r="ADY20" s="30"/>
      <c r="ADZ20" s="30"/>
      <c r="AEA20" s="30"/>
      <c r="AEB20" s="30"/>
      <c r="AEC20" s="30"/>
      <c r="AED20" s="30"/>
      <c r="AEE20" s="30"/>
      <c r="AEF20" s="30"/>
      <c r="AEG20" s="30"/>
      <c r="AEH20" s="30"/>
      <c r="AEI20" s="30"/>
      <c r="AEJ20" s="30"/>
      <c r="AEK20" s="30"/>
      <c r="AEL20" s="30"/>
      <c r="AEM20" s="30"/>
      <c r="AEN20" s="30"/>
      <c r="AEO20" s="30"/>
      <c r="AEP20" s="30"/>
      <c r="AEQ20" s="30"/>
      <c r="AER20" s="30"/>
      <c r="AES20" s="30"/>
      <c r="AET20" s="30"/>
      <c r="AEU20" s="30"/>
      <c r="AEV20" s="30"/>
      <c r="AEW20" s="30"/>
      <c r="AEX20" s="30"/>
      <c r="AEY20" s="30"/>
      <c r="AEZ20" s="30"/>
      <c r="AFA20" s="30"/>
      <c r="AFB20" s="30"/>
      <c r="AFC20" s="30"/>
      <c r="AFD20" s="30"/>
      <c r="AFE20" s="30"/>
      <c r="AFF20" s="30"/>
      <c r="AFG20" s="30"/>
      <c r="AFH20" s="30"/>
      <c r="AFI20" s="30"/>
      <c r="AFJ20" s="30"/>
      <c r="AFK20" s="30"/>
      <c r="AFL20" s="30"/>
      <c r="AFM20" s="30"/>
      <c r="AFN20" s="30"/>
      <c r="AFO20" s="30"/>
      <c r="AFP20" s="30"/>
      <c r="AFQ20" s="30"/>
      <c r="AFR20" s="30"/>
      <c r="AFS20" s="30"/>
      <c r="AFT20" s="30"/>
      <c r="AFU20" s="30"/>
      <c r="AFV20" s="30"/>
      <c r="AFW20" s="30"/>
      <c r="AFX20" s="30"/>
      <c r="AFY20" s="30"/>
      <c r="AFZ20" s="30"/>
      <c r="AGA20" s="30"/>
      <c r="AGB20" s="30"/>
      <c r="AGC20" s="30"/>
      <c r="AGD20" s="30"/>
      <c r="AGE20" s="30"/>
      <c r="AGF20" s="30"/>
      <c r="AGG20" s="30"/>
      <c r="AGH20" s="30"/>
      <c r="AGI20" s="30"/>
      <c r="AGJ20" s="30"/>
      <c r="AGK20" s="30"/>
      <c r="AGL20" s="30"/>
      <c r="AGM20" s="30"/>
      <c r="AGN20" s="30"/>
      <c r="AGO20" s="30"/>
      <c r="AGP20" s="30"/>
      <c r="AGQ20" s="30"/>
      <c r="AGR20" s="30"/>
      <c r="AGS20" s="30"/>
      <c r="AGT20" s="30"/>
      <c r="AGU20" s="30"/>
      <c r="AGV20" s="30"/>
      <c r="AGW20" s="30"/>
      <c r="AGX20" s="30"/>
      <c r="AGY20" s="30"/>
      <c r="AGZ20" s="30"/>
      <c r="AHA20" s="30"/>
      <c r="AHB20" s="30"/>
      <c r="AHC20" s="30"/>
      <c r="AHD20" s="30"/>
      <c r="AHE20" s="30"/>
      <c r="AHF20" s="30"/>
      <c r="AHG20" s="30"/>
      <c r="AHH20" s="30"/>
      <c r="AHI20" s="30"/>
      <c r="AHJ20" s="30"/>
      <c r="AHK20" s="30"/>
      <c r="AHL20" s="30"/>
      <c r="AHM20" s="30"/>
      <c r="AHN20" s="30"/>
      <c r="AHO20" s="30"/>
      <c r="AHP20" s="30"/>
      <c r="AHQ20" s="30"/>
      <c r="AHR20" s="30"/>
      <c r="AHS20" s="30"/>
      <c r="AHT20" s="30"/>
      <c r="AHU20" s="30"/>
      <c r="AHV20" s="30"/>
      <c r="AHW20" s="30"/>
      <c r="AHX20" s="30"/>
      <c r="AHY20" s="30"/>
      <c r="AHZ20" s="30"/>
      <c r="AIA20" s="30"/>
      <c r="AIB20" s="30"/>
      <c r="AIC20" s="30"/>
      <c r="AID20" s="30"/>
      <c r="AIE20" s="30"/>
      <c r="AIF20" s="30"/>
      <c r="AIG20" s="30"/>
      <c r="AIH20" s="30"/>
      <c r="AII20" s="30"/>
      <c r="AIJ20" s="30"/>
      <c r="AIK20" s="30"/>
      <c r="AIL20" s="30"/>
      <c r="AIM20" s="30"/>
      <c r="AIN20" s="30"/>
      <c r="AIO20" s="30"/>
      <c r="AIP20" s="30"/>
      <c r="AIQ20" s="30"/>
      <c r="AIR20" s="30"/>
      <c r="AIS20" s="30"/>
      <c r="AIT20" s="30"/>
      <c r="AIU20" s="30"/>
      <c r="AIV20" s="30"/>
      <c r="AIW20" s="30"/>
      <c r="AIX20" s="30"/>
      <c r="AIY20" s="30"/>
      <c r="AIZ20" s="30"/>
      <c r="AJA20" s="30"/>
      <c r="AJB20" s="30"/>
      <c r="AJC20" s="30"/>
      <c r="AJD20" s="30"/>
      <c r="AJE20" s="30"/>
      <c r="AJF20" s="30"/>
      <c r="AJG20" s="30"/>
      <c r="AJH20" s="30"/>
      <c r="AJI20" s="30"/>
      <c r="AJJ20" s="30"/>
      <c r="AJK20" s="30"/>
      <c r="AJL20" s="30"/>
      <c r="AJM20" s="30"/>
      <c r="AJN20" s="30"/>
      <c r="AJO20" s="30"/>
      <c r="AJP20" s="30"/>
      <c r="AJQ20" s="30"/>
      <c r="AJR20" s="30"/>
      <c r="AJS20" s="30"/>
      <c r="AJT20" s="30"/>
      <c r="AJU20" s="30"/>
      <c r="AJV20" s="30"/>
      <c r="AJW20" s="30"/>
      <c r="AJX20" s="30"/>
      <c r="AJY20" s="30"/>
      <c r="AJZ20" s="30"/>
      <c r="AKA20" s="30"/>
      <c r="AKB20" s="30"/>
      <c r="AKC20" s="30"/>
      <c r="AKD20" s="30"/>
      <c r="AKE20" s="30"/>
      <c r="AKF20" s="30"/>
      <c r="AKG20" s="30"/>
      <c r="AKH20" s="30"/>
      <c r="AKI20" s="30"/>
      <c r="AKJ20" s="30"/>
      <c r="AKK20" s="30"/>
      <c r="AKL20" s="30"/>
      <c r="AKM20" s="30"/>
      <c r="AKN20" s="30"/>
      <c r="AKO20" s="30"/>
      <c r="AKP20" s="30"/>
      <c r="AKQ20" s="30"/>
      <c r="AKR20" s="30"/>
      <c r="AKS20" s="30"/>
      <c r="AKT20" s="30"/>
      <c r="AKU20" s="30"/>
      <c r="AKV20" s="30"/>
      <c r="AKW20" s="30"/>
      <c r="AKX20" s="30"/>
      <c r="AKY20" s="30"/>
      <c r="AKZ20" s="30"/>
      <c r="ALA20" s="30"/>
      <c r="ALB20" s="30"/>
      <c r="ALC20" s="30"/>
      <c r="ALD20" s="30"/>
      <c r="ALE20" s="30"/>
      <c r="ALF20" s="30"/>
      <c r="ALG20" s="30"/>
      <c r="ALH20" s="30"/>
      <c r="ALI20" s="30"/>
      <c r="ALJ20" s="30"/>
      <c r="ALK20" s="30"/>
      <c r="ALL20" s="30"/>
      <c r="ALM20" s="30"/>
      <c r="ALN20" s="30"/>
      <c r="ALO20" s="30"/>
      <c r="ALP20" s="30"/>
      <c r="ALQ20" s="30"/>
      <c r="ALR20" s="30"/>
      <c r="ALS20" s="30"/>
      <c r="ALT20" s="30"/>
      <c r="ALU20" s="30"/>
      <c r="ALV20" s="30"/>
      <c r="ALW20" s="30"/>
      <c r="ALX20" s="30"/>
      <c r="ALY20" s="30"/>
      <c r="ALZ20" s="30"/>
      <c r="AMA20" s="30"/>
      <c r="AMB20" s="30"/>
      <c r="AMC20" s="30"/>
      <c r="AMD20" s="30"/>
      <c r="AME20" s="30"/>
      <c r="AMF20" s="30"/>
      <c r="AMG20" s="30"/>
      <c r="AMH20" s="30"/>
      <c r="AMI20" s="30"/>
      <c r="AMJ20" s="30"/>
      <c r="AMK20" s="30"/>
      <c r="AML20" s="30"/>
      <c r="AMM20" s="30"/>
      <c r="AMN20" s="30"/>
      <c r="AMO20" s="30"/>
      <c r="AMP20" s="30"/>
      <c r="AMQ20" s="30"/>
      <c r="AMR20" s="30"/>
      <c r="AMS20" s="30"/>
      <c r="AMT20" s="30"/>
      <c r="AMU20" s="30"/>
      <c r="AMV20" s="30"/>
      <c r="AMW20" s="30"/>
      <c r="AMX20" s="30"/>
      <c r="AMY20" s="30"/>
      <c r="AMZ20" s="30"/>
      <c r="ANA20" s="30"/>
      <c r="ANB20" s="30"/>
      <c r="ANC20" s="30"/>
      <c r="AND20" s="30"/>
      <c r="ANE20" s="30"/>
      <c r="ANF20" s="30"/>
      <c r="ANG20" s="30"/>
      <c r="ANH20" s="30"/>
      <c r="ANI20" s="30"/>
      <c r="ANJ20" s="30"/>
      <c r="ANK20" s="30"/>
      <c r="ANL20" s="30"/>
      <c r="ANM20" s="30"/>
      <c r="ANN20" s="30"/>
      <c r="ANO20" s="30"/>
      <c r="ANP20" s="30"/>
      <c r="ANQ20" s="30"/>
      <c r="ANR20" s="30"/>
      <c r="ANS20" s="30"/>
      <c r="ANT20" s="30"/>
      <c r="ANU20" s="30"/>
      <c r="ANV20" s="30"/>
      <c r="ANW20" s="30"/>
      <c r="ANX20" s="30"/>
      <c r="ANY20" s="30"/>
      <c r="ANZ20" s="30"/>
      <c r="AOA20" s="30"/>
      <c r="AOB20" s="30"/>
      <c r="AOC20" s="30"/>
      <c r="AOD20" s="30"/>
      <c r="AOE20" s="30"/>
      <c r="AOF20" s="30"/>
      <c r="AOG20" s="30"/>
      <c r="AOH20" s="30"/>
      <c r="AOI20" s="30"/>
      <c r="AOJ20" s="30"/>
      <c r="AOK20" s="30"/>
      <c r="AOL20" s="30"/>
      <c r="AOM20" s="30"/>
      <c r="AON20" s="30"/>
      <c r="AOO20" s="30"/>
      <c r="AOP20" s="30"/>
      <c r="AOQ20" s="30"/>
      <c r="AOR20" s="30"/>
      <c r="AOS20" s="30"/>
      <c r="AOT20" s="30"/>
      <c r="AOU20" s="30"/>
      <c r="AOV20" s="30"/>
      <c r="AOW20" s="30"/>
      <c r="AOX20" s="30"/>
      <c r="AOY20" s="30"/>
      <c r="AOZ20" s="30"/>
      <c r="APA20" s="30"/>
      <c r="APB20" s="30"/>
      <c r="APC20" s="30"/>
      <c r="APD20" s="30"/>
      <c r="APE20" s="30"/>
      <c r="APF20" s="30"/>
      <c r="APG20" s="30"/>
      <c r="APH20" s="30"/>
      <c r="API20" s="30"/>
      <c r="APJ20" s="30"/>
      <c r="APK20" s="30"/>
      <c r="APL20" s="30"/>
      <c r="APM20" s="30"/>
      <c r="APN20" s="30"/>
      <c r="APO20" s="30"/>
      <c r="APP20" s="30"/>
      <c r="APQ20" s="30"/>
      <c r="APR20" s="30"/>
      <c r="APS20" s="30"/>
      <c r="APT20" s="30"/>
      <c r="APU20" s="30"/>
      <c r="APV20" s="30"/>
      <c r="APW20" s="30"/>
      <c r="APX20" s="30"/>
      <c r="APY20" s="30"/>
      <c r="APZ20" s="30"/>
      <c r="AQA20" s="30"/>
      <c r="AQB20" s="30"/>
      <c r="AQC20" s="30"/>
      <c r="AQD20" s="30"/>
      <c r="AQE20" s="30"/>
      <c r="AQF20" s="30"/>
      <c r="AQG20" s="30"/>
      <c r="AQH20" s="30"/>
      <c r="AQI20" s="30"/>
      <c r="AQJ20" s="30"/>
      <c r="AQK20" s="30"/>
      <c r="AQL20" s="30"/>
      <c r="AQM20" s="30"/>
      <c r="AQN20" s="30"/>
      <c r="AQO20" s="30"/>
      <c r="AQP20" s="30"/>
      <c r="AQQ20" s="30"/>
      <c r="AQR20" s="30"/>
      <c r="AQS20" s="30"/>
      <c r="AQT20" s="30"/>
      <c r="AQU20" s="30"/>
      <c r="AQV20" s="30"/>
      <c r="AQW20" s="30"/>
      <c r="AQX20" s="30"/>
      <c r="AQY20" s="30"/>
      <c r="AQZ20" s="30"/>
      <c r="ARA20" s="30"/>
      <c r="ARB20" s="30"/>
      <c r="ARC20" s="30"/>
      <c r="ARD20" s="30"/>
      <c r="ARE20" s="30"/>
      <c r="ARF20" s="30"/>
      <c r="ARG20" s="30"/>
      <c r="ARH20" s="30"/>
      <c r="ARI20" s="30"/>
      <c r="ARJ20" s="30"/>
      <c r="ARK20" s="30"/>
      <c r="ARL20" s="30"/>
      <c r="ARM20" s="30"/>
      <c r="ARN20" s="30"/>
      <c r="ARO20" s="30"/>
      <c r="ARP20" s="30"/>
      <c r="ARQ20" s="30"/>
      <c r="ARR20" s="30"/>
      <c r="ARS20" s="30"/>
      <c r="ART20" s="30"/>
      <c r="ARU20" s="30"/>
      <c r="ARV20" s="30"/>
      <c r="ARW20" s="30"/>
      <c r="ARX20" s="30"/>
      <c r="ARY20" s="30"/>
      <c r="ARZ20" s="30"/>
      <c r="ASA20" s="30"/>
      <c r="ASB20" s="30"/>
      <c r="ASC20" s="30"/>
      <c r="ASD20" s="30"/>
      <c r="ASE20" s="30"/>
      <c r="ASF20" s="30"/>
      <c r="ASG20" s="30"/>
      <c r="ASH20" s="30"/>
      <c r="ASI20" s="30"/>
      <c r="ASJ20" s="30"/>
      <c r="ASK20" s="30"/>
      <c r="ASL20" s="30"/>
      <c r="ASM20" s="30"/>
      <c r="ASN20" s="30"/>
      <c r="ASO20" s="30"/>
      <c r="ASP20" s="30"/>
      <c r="ASQ20" s="30"/>
      <c r="ASR20" s="30"/>
      <c r="ASS20" s="30"/>
      <c r="AST20" s="30"/>
      <c r="ASU20" s="30"/>
      <c r="ASV20" s="30"/>
      <c r="ASW20" s="30"/>
      <c r="ASX20" s="30"/>
      <c r="ASY20" s="30"/>
      <c r="ASZ20" s="30"/>
      <c r="ATA20" s="30"/>
      <c r="ATB20" s="30"/>
      <c r="ATC20" s="30"/>
      <c r="ATD20" s="30"/>
      <c r="ATE20" s="30"/>
      <c r="ATF20" s="30"/>
      <c r="ATG20" s="30"/>
      <c r="ATH20" s="30"/>
      <c r="ATI20" s="30"/>
      <c r="ATJ20" s="30"/>
      <c r="ATK20" s="30"/>
      <c r="ATL20" s="30"/>
      <c r="ATM20" s="30"/>
      <c r="ATN20" s="30"/>
      <c r="ATO20" s="30"/>
      <c r="ATP20" s="30"/>
      <c r="ATQ20" s="30"/>
      <c r="ATR20" s="30"/>
      <c r="ATS20" s="30"/>
      <c r="ATT20" s="30"/>
      <c r="ATU20" s="30"/>
      <c r="ATV20" s="30"/>
      <c r="ATW20" s="30"/>
      <c r="ATX20" s="30"/>
      <c r="ATY20" s="30"/>
      <c r="ATZ20" s="30"/>
      <c r="AUA20" s="30"/>
      <c r="AUB20" s="30"/>
      <c r="AUC20" s="30"/>
      <c r="AUD20" s="30"/>
      <c r="AUE20" s="30"/>
      <c r="AUF20" s="30"/>
      <c r="AUG20" s="30"/>
      <c r="AUH20" s="30"/>
      <c r="AUI20" s="30"/>
      <c r="AUJ20" s="30"/>
      <c r="AUK20" s="30"/>
      <c r="AUL20" s="30"/>
      <c r="AUM20" s="30"/>
      <c r="AUN20" s="30"/>
      <c r="AUO20" s="30"/>
      <c r="AUP20" s="30"/>
      <c r="AUQ20" s="30"/>
      <c r="AUR20" s="30"/>
      <c r="AUS20" s="30"/>
      <c r="AUT20" s="30"/>
      <c r="AUU20" s="30"/>
      <c r="AUV20" s="30"/>
      <c r="AUW20" s="30"/>
      <c r="AUX20" s="30"/>
      <c r="AUY20" s="30"/>
      <c r="AUZ20" s="30"/>
      <c r="AVA20" s="30"/>
      <c r="AVB20" s="30"/>
      <c r="AVC20" s="30"/>
      <c r="AVD20" s="30"/>
      <c r="AVE20" s="30"/>
      <c r="AVF20" s="30"/>
      <c r="AVG20" s="30"/>
      <c r="AVH20" s="30"/>
      <c r="AVI20" s="30"/>
      <c r="AVJ20" s="30"/>
      <c r="AVK20" s="30"/>
      <c r="AVL20" s="30"/>
      <c r="AVM20" s="30"/>
      <c r="AVN20" s="30"/>
      <c r="AVO20" s="30"/>
      <c r="AVP20" s="30"/>
      <c r="AVQ20" s="30"/>
      <c r="AVR20" s="30"/>
      <c r="AVS20" s="30"/>
      <c r="AVT20" s="30"/>
      <c r="AVU20" s="30"/>
      <c r="AVV20" s="30"/>
      <c r="AVW20" s="30"/>
      <c r="AVX20" s="30"/>
      <c r="AVY20" s="30"/>
      <c r="AVZ20" s="30"/>
      <c r="AWA20" s="30"/>
      <c r="AWB20" s="30"/>
      <c r="AWC20" s="30"/>
      <c r="AWD20" s="30"/>
      <c r="AWE20" s="30"/>
      <c r="AWF20" s="30"/>
      <c r="AWG20" s="30"/>
      <c r="AWH20" s="30"/>
      <c r="AWI20" s="30"/>
      <c r="AWJ20" s="30"/>
      <c r="AWK20" s="30"/>
      <c r="AWL20" s="30"/>
      <c r="AWM20" s="30"/>
      <c r="AWN20" s="30"/>
      <c r="AWO20" s="30"/>
      <c r="AWP20" s="30"/>
      <c r="AWQ20" s="30"/>
      <c r="AWR20" s="30"/>
      <c r="AWS20" s="30"/>
      <c r="AWT20" s="30"/>
      <c r="AWU20" s="30"/>
      <c r="AWV20" s="30"/>
      <c r="AWW20" s="30"/>
      <c r="AWX20" s="30"/>
      <c r="AWY20" s="30"/>
      <c r="AWZ20" s="30"/>
      <c r="AXA20" s="30"/>
      <c r="AXB20" s="30"/>
      <c r="AXC20" s="30"/>
      <c r="AXD20" s="30"/>
      <c r="AXE20" s="30"/>
      <c r="AXF20" s="30"/>
      <c r="AXG20" s="30"/>
      <c r="AXH20" s="30"/>
      <c r="AXI20" s="30"/>
      <c r="AXJ20" s="30"/>
      <c r="AXK20" s="30"/>
      <c r="AXL20" s="30"/>
      <c r="AXM20" s="30"/>
      <c r="AXN20" s="30"/>
      <c r="AXO20" s="30"/>
      <c r="AXP20" s="30"/>
      <c r="AXQ20" s="30"/>
      <c r="AXR20" s="30"/>
      <c r="AXS20" s="30"/>
      <c r="AXT20" s="30"/>
      <c r="AXU20" s="30"/>
      <c r="AXV20" s="30"/>
      <c r="AXW20" s="30"/>
      <c r="AXX20" s="30"/>
      <c r="AXY20" s="30"/>
      <c r="AXZ20" s="30"/>
      <c r="AYA20" s="30"/>
      <c r="AYB20" s="30"/>
      <c r="AYC20" s="30"/>
      <c r="AYD20" s="30"/>
      <c r="AYE20" s="30"/>
      <c r="AYF20" s="30"/>
      <c r="AYG20" s="30"/>
      <c r="AYH20" s="30"/>
      <c r="AYI20" s="30"/>
      <c r="AYJ20" s="30"/>
      <c r="AYK20" s="30"/>
      <c r="AYL20" s="30"/>
      <c r="AYM20" s="30"/>
      <c r="AYN20" s="30"/>
      <c r="AYO20" s="30"/>
      <c r="AYP20" s="30"/>
      <c r="AYQ20" s="30"/>
      <c r="AYR20" s="30"/>
      <c r="AYS20" s="30"/>
      <c r="AYT20" s="30"/>
      <c r="AYU20" s="30"/>
      <c r="AYV20" s="30"/>
      <c r="AYW20" s="30"/>
      <c r="AYX20" s="30"/>
      <c r="AYY20" s="30"/>
      <c r="AYZ20" s="30"/>
      <c r="AZA20" s="30"/>
      <c r="AZB20" s="30"/>
      <c r="AZC20" s="30"/>
      <c r="AZD20" s="30"/>
      <c r="AZE20" s="30"/>
      <c r="AZF20" s="30"/>
      <c r="AZG20" s="30"/>
      <c r="AZH20" s="30"/>
      <c r="AZI20" s="30"/>
      <c r="AZJ20" s="30"/>
      <c r="AZK20" s="30"/>
      <c r="AZL20" s="30"/>
      <c r="AZM20" s="30"/>
      <c r="AZN20" s="30"/>
      <c r="AZO20" s="30"/>
      <c r="AZP20" s="30"/>
      <c r="AZQ20" s="30"/>
      <c r="AZR20" s="30"/>
      <c r="AZS20" s="30"/>
      <c r="AZT20" s="30"/>
      <c r="AZU20" s="30"/>
      <c r="AZV20" s="30"/>
      <c r="AZW20" s="30"/>
      <c r="AZX20" s="30"/>
      <c r="AZY20" s="30"/>
      <c r="AZZ20" s="30"/>
      <c r="BAA20" s="30"/>
      <c r="BAB20" s="30"/>
      <c r="BAC20" s="30"/>
      <c r="BAD20" s="30"/>
      <c r="BAE20" s="30"/>
      <c r="BAF20" s="30"/>
      <c r="BAG20" s="30"/>
      <c r="BAH20" s="30"/>
      <c r="BAI20" s="30"/>
      <c r="BAJ20" s="30"/>
      <c r="BAK20" s="30"/>
      <c r="BAL20" s="30"/>
      <c r="BAM20" s="30"/>
      <c r="BAN20" s="30"/>
      <c r="BAO20" s="30"/>
      <c r="BAP20" s="30"/>
      <c r="BAQ20" s="30"/>
      <c r="BAR20" s="30"/>
      <c r="BAS20" s="30"/>
      <c r="BAT20" s="30"/>
      <c r="BAU20" s="30"/>
      <c r="BAV20" s="30"/>
      <c r="BAW20" s="30"/>
      <c r="BAX20" s="30"/>
      <c r="BAY20" s="30"/>
      <c r="BAZ20" s="30"/>
      <c r="BBA20" s="30"/>
      <c r="BBB20" s="30"/>
      <c r="BBC20" s="30"/>
      <c r="BBD20" s="30"/>
      <c r="BBE20" s="30"/>
      <c r="BBF20" s="30"/>
      <c r="BBG20" s="30"/>
      <c r="BBH20" s="30"/>
      <c r="BBI20" s="30"/>
      <c r="BBJ20" s="30"/>
      <c r="BBK20" s="30"/>
      <c r="BBL20" s="30"/>
      <c r="BBM20" s="30"/>
      <c r="BBN20" s="30"/>
      <c r="BBO20" s="30"/>
      <c r="BBP20" s="30"/>
      <c r="BBQ20" s="30"/>
      <c r="BBR20" s="30"/>
      <c r="BBS20" s="30"/>
      <c r="BBT20" s="30"/>
      <c r="BBU20" s="30"/>
      <c r="BBV20" s="30"/>
      <c r="BBW20" s="30"/>
      <c r="BBX20" s="30"/>
      <c r="BBY20" s="30"/>
      <c r="BBZ20" s="30"/>
      <c r="BCA20" s="30"/>
      <c r="BCB20" s="30"/>
      <c r="BCC20" s="30"/>
      <c r="BCD20" s="30"/>
      <c r="BCE20" s="30"/>
      <c r="BCF20" s="30"/>
      <c r="BCG20" s="30"/>
      <c r="BCH20" s="30"/>
      <c r="BCI20" s="30"/>
      <c r="BCJ20" s="30"/>
      <c r="BCK20" s="30"/>
      <c r="BCL20" s="30"/>
      <c r="BCM20" s="30"/>
      <c r="BCN20" s="30"/>
      <c r="BCO20" s="30"/>
      <c r="BCP20" s="30"/>
      <c r="BCQ20" s="30"/>
      <c r="BCR20" s="30"/>
      <c r="BCS20" s="30"/>
      <c r="BCT20" s="30"/>
      <c r="BCU20" s="30"/>
      <c r="BCV20" s="30"/>
      <c r="BCW20" s="30"/>
      <c r="BCX20" s="30"/>
      <c r="BCY20" s="30"/>
      <c r="BCZ20" s="30"/>
      <c r="BDA20" s="30"/>
      <c r="BDB20" s="30"/>
      <c r="BDC20" s="30"/>
      <c r="BDD20" s="30"/>
      <c r="BDE20" s="30"/>
      <c r="BDF20" s="30"/>
      <c r="BDG20" s="30"/>
      <c r="BDH20" s="30"/>
      <c r="BDI20" s="30"/>
      <c r="BDJ20" s="30"/>
      <c r="BDK20" s="30"/>
      <c r="BDL20" s="30"/>
      <c r="BDM20" s="30"/>
      <c r="BDN20" s="30"/>
      <c r="BDO20" s="30"/>
      <c r="BDP20" s="30"/>
      <c r="BDQ20" s="30"/>
      <c r="BDR20" s="30"/>
      <c r="BDS20" s="30"/>
      <c r="BDT20" s="30"/>
      <c r="BDU20" s="30"/>
      <c r="BDV20" s="30"/>
      <c r="BDW20" s="30"/>
      <c r="BDX20" s="30"/>
      <c r="BDY20" s="30"/>
      <c r="BDZ20" s="30"/>
      <c r="BEA20" s="30"/>
      <c r="BEB20" s="30"/>
      <c r="BEC20" s="30"/>
      <c r="BED20" s="30"/>
      <c r="BEE20" s="30"/>
      <c r="BEF20" s="30"/>
      <c r="BEG20" s="30"/>
      <c r="BEH20" s="30"/>
      <c r="BEI20" s="30"/>
      <c r="BEJ20" s="30"/>
      <c r="BEK20" s="30"/>
      <c r="BEL20" s="30"/>
      <c r="BEM20" s="30"/>
      <c r="BEN20" s="30"/>
      <c r="BEO20" s="30"/>
      <c r="BEP20" s="30"/>
      <c r="BEQ20" s="30"/>
      <c r="BER20" s="30"/>
      <c r="BES20" s="30"/>
      <c r="BET20" s="30"/>
      <c r="BEU20" s="30"/>
      <c r="BEV20" s="30"/>
      <c r="BEW20" s="30"/>
      <c r="BEX20" s="30"/>
      <c r="BEY20" s="30"/>
      <c r="BEZ20" s="30"/>
      <c r="BFA20" s="30"/>
      <c r="BFB20" s="30"/>
      <c r="BFC20" s="30"/>
      <c r="BFD20" s="30"/>
      <c r="BFE20" s="30"/>
      <c r="BFF20" s="30"/>
      <c r="BFG20" s="30"/>
      <c r="BFH20" s="30"/>
      <c r="BFI20" s="30"/>
      <c r="BFJ20" s="30"/>
      <c r="BFK20" s="30"/>
      <c r="BFL20" s="30"/>
      <c r="BFM20" s="30"/>
      <c r="BFN20" s="30"/>
      <c r="BFO20" s="30"/>
      <c r="BFP20" s="30"/>
      <c r="BFQ20" s="30"/>
      <c r="BFR20" s="30"/>
      <c r="BFS20" s="30"/>
      <c r="BFT20" s="30"/>
      <c r="BFU20" s="30"/>
      <c r="BFV20" s="30"/>
      <c r="BFW20" s="30"/>
      <c r="BFX20" s="30"/>
      <c r="BFY20" s="30"/>
      <c r="BFZ20" s="30"/>
      <c r="BGA20" s="30"/>
      <c r="BGB20" s="30"/>
      <c r="BGC20" s="30"/>
      <c r="BGD20" s="30"/>
      <c r="BGE20" s="30"/>
      <c r="BGF20" s="30"/>
      <c r="BGG20" s="30"/>
      <c r="BGH20" s="30"/>
      <c r="BGI20" s="30"/>
      <c r="BGJ20" s="30"/>
      <c r="BGK20" s="30"/>
      <c r="BGL20" s="30"/>
      <c r="BGM20" s="30"/>
      <c r="BGN20" s="30"/>
      <c r="BGO20" s="30"/>
      <c r="BGP20" s="30"/>
      <c r="BGQ20" s="30"/>
      <c r="BGR20" s="30"/>
      <c r="BGS20" s="30"/>
      <c r="BGT20" s="30"/>
      <c r="BGU20" s="30"/>
      <c r="BGV20" s="30"/>
      <c r="BGW20" s="30"/>
      <c r="BGX20" s="30"/>
      <c r="BGY20" s="30"/>
      <c r="BGZ20" s="30"/>
      <c r="BHA20" s="30"/>
      <c r="BHB20" s="30"/>
      <c r="BHC20" s="30"/>
      <c r="BHD20" s="30"/>
      <c r="BHE20" s="30"/>
      <c r="BHF20" s="30"/>
      <c r="BHG20" s="30"/>
      <c r="BHH20" s="30"/>
      <c r="BHI20" s="30"/>
      <c r="BHJ20" s="30"/>
      <c r="BHK20" s="30"/>
      <c r="BHL20" s="30"/>
      <c r="BHM20" s="30"/>
      <c r="BHN20" s="30"/>
      <c r="BHO20" s="30"/>
      <c r="BHP20" s="30"/>
      <c r="BHQ20" s="30"/>
      <c r="BHR20" s="30"/>
      <c r="BHS20" s="30"/>
      <c r="BHT20" s="30"/>
      <c r="BHU20" s="30"/>
      <c r="BHV20" s="30"/>
      <c r="BHW20" s="30"/>
      <c r="BHX20" s="30"/>
      <c r="BHY20" s="30"/>
      <c r="BHZ20" s="30"/>
      <c r="BIA20" s="30"/>
      <c r="BIB20" s="30"/>
      <c r="BIC20" s="30"/>
      <c r="BID20" s="30"/>
      <c r="BIE20" s="30"/>
      <c r="BIF20" s="30"/>
      <c r="BIG20" s="30"/>
      <c r="BIH20" s="30"/>
      <c r="BII20" s="30"/>
      <c r="BIJ20" s="30"/>
      <c r="BIK20" s="30"/>
      <c r="BIL20" s="30"/>
      <c r="BIM20" s="30"/>
      <c r="BIN20" s="30"/>
      <c r="BIO20" s="30"/>
      <c r="BIP20" s="30"/>
      <c r="BIQ20" s="30"/>
      <c r="BIR20" s="30"/>
      <c r="BIS20" s="30"/>
      <c r="BIT20" s="30"/>
      <c r="BIU20" s="30"/>
      <c r="BIV20" s="30"/>
      <c r="BIW20" s="30"/>
      <c r="BIX20" s="30"/>
      <c r="BIY20" s="30"/>
      <c r="BIZ20" s="30"/>
    </row>
    <row r="21" spans="1:1612" s="9" customFormat="1" ht="30" customHeight="1">
      <c r="A21" s="63" t="s">
        <v>52</v>
      </c>
      <c r="B21" s="63"/>
      <c r="C21" s="64" t="s">
        <v>61</v>
      </c>
      <c r="D21" s="70">
        <v>2019</v>
      </c>
      <c r="E21" s="70">
        <v>2021</v>
      </c>
      <c r="F21" s="35">
        <v>2019</v>
      </c>
      <c r="G21" s="27">
        <f t="shared" ref="G21:G26" si="6">SUM(H21:L21)</f>
        <v>53701.8</v>
      </c>
      <c r="H21" s="27">
        <f t="shared" ref="H21:L23" si="7">H24+H43</f>
        <v>0</v>
      </c>
      <c r="I21" s="27">
        <f t="shared" ref="I21:J21" si="8">I24+I43+I35</f>
        <v>43210.8</v>
      </c>
      <c r="J21" s="27">
        <f t="shared" si="8"/>
        <v>0</v>
      </c>
      <c r="K21" s="27">
        <f>K24+K43+K35</f>
        <v>10491</v>
      </c>
      <c r="L21" s="27">
        <f t="shared" si="7"/>
        <v>0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0"/>
      <c r="KG21" s="30"/>
      <c r="KH21" s="30"/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/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30"/>
      <c r="LQ21" s="30"/>
      <c r="LR21" s="30"/>
      <c r="LS21" s="30"/>
      <c r="LT21" s="30"/>
      <c r="LU21" s="30"/>
      <c r="LV21" s="30"/>
      <c r="LW21" s="30"/>
      <c r="LX21" s="30"/>
      <c r="LY21" s="30"/>
      <c r="LZ21" s="30"/>
      <c r="MA21" s="30"/>
      <c r="MB21" s="30"/>
      <c r="MC21" s="30"/>
      <c r="MD21" s="30"/>
      <c r="ME21" s="30"/>
      <c r="MF21" s="30"/>
      <c r="MG21" s="30"/>
      <c r="MH21" s="30"/>
      <c r="MI21" s="30"/>
      <c r="MJ21" s="30"/>
      <c r="MK21" s="30"/>
      <c r="ML21" s="30"/>
      <c r="MM21" s="30"/>
      <c r="MN21" s="30"/>
      <c r="MO21" s="30"/>
      <c r="MP21" s="30"/>
      <c r="MQ21" s="30"/>
      <c r="MR21" s="30"/>
      <c r="MS21" s="30"/>
      <c r="MT21" s="30"/>
      <c r="MU21" s="30"/>
      <c r="MV21" s="30"/>
      <c r="MW21" s="30"/>
      <c r="MX21" s="30"/>
      <c r="MY21" s="30"/>
      <c r="MZ21" s="30"/>
      <c r="NA21" s="30"/>
      <c r="NB21" s="30"/>
      <c r="NC21" s="30"/>
      <c r="ND21" s="30"/>
      <c r="NE21" s="30"/>
      <c r="NF21" s="30"/>
      <c r="NG21" s="30"/>
      <c r="NH21" s="30"/>
      <c r="NI21" s="30"/>
      <c r="NJ21" s="30"/>
      <c r="NK21" s="30"/>
      <c r="NL21" s="30"/>
      <c r="NM21" s="30"/>
      <c r="NN21" s="30"/>
      <c r="NO21" s="30"/>
      <c r="NP21" s="30"/>
      <c r="NQ21" s="30"/>
      <c r="NR21" s="30"/>
      <c r="NS21" s="30"/>
      <c r="NT21" s="30"/>
      <c r="NU21" s="30"/>
      <c r="NV21" s="30"/>
      <c r="NW21" s="30"/>
      <c r="NX21" s="30"/>
      <c r="NY21" s="30"/>
      <c r="NZ21" s="30"/>
      <c r="OA21" s="30"/>
      <c r="OB21" s="30"/>
      <c r="OC21" s="30"/>
      <c r="OD21" s="30"/>
      <c r="OE21" s="30"/>
      <c r="OF21" s="30"/>
      <c r="OG21" s="30"/>
      <c r="OH21" s="30"/>
      <c r="OI21" s="30"/>
      <c r="OJ21" s="30"/>
      <c r="OK21" s="30"/>
      <c r="OL21" s="30"/>
      <c r="OM21" s="30"/>
      <c r="ON21" s="30"/>
      <c r="OO21" s="30"/>
      <c r="OP21" s="30"/>
      <c r="OQ21" s="30"/>
      <c r="OR21" s="30"/>
      <c r="OS21" s="30"/>
      <c r="OT21" s="30"/>
      <c r="OU21" s="30"/>
      <c r="OV21" s="30"/>
      <c r="OW21" s="30"/>
      <c r="OX21" s="30"/>
      <c r="OY21" s="30"/>
      <c r="OZ21" s="30"/>
      <c r="PA21" s="30"/>
      <c r="PB21" s="30"/>
      <c r="PC21" s="30"/>
      <c r="PD21" s="30"/>
      <c r="PE21" s="30"/>
      <c r="PF21" s="30"/>
      <c r="PG21" s="30"/>
      <c r="PH21" s="30"/>
      <c r="PI21" s="30"/>
      <c r="PJ21" s="30"/>
      <c r="PK21" s="30"/>
      <c r="PL21" s="30"/>
      <c r="PM21" s="30"/>
      <c r="PN21" s="30"/>
      <c r="PO21" s="30"/>
      <c r="PP21" s="30"/>
      <c r="PQ21" s="30"/>
      <c r="PR21" s="30"/>
      <c r="PS21" s="30"/>
      <c r="PT21" s="30"/>
      <c r="PU21" s="30"/>
      <c r="PV21" s="30"/>
      <c r="PW21" s="30"/>
      <c r="PX21" s="30"/>
      <c r="PY21" s="30"/>
      <c r="PZ21" s="30"/>
      <c r="QA21" s="30"/>
      <c r="QB21" s="30"/>
      <c r="QC21" s="30"/>
      <c r="QD21" s="30"/>
      <c r="QE21" s="30"/>
      <c r="QF21" s="30"/>
      <c r="QG21" s="30"/>
      <c r="QH21" s="30"/>
      <c r="QI21" s="30"/>
      <c r="QJ21" s="30"/>
      <c r="QK21" s="30"/>
      <c r="QL21" s="30"/>
      <c r="QM21" s="30"/>
      <c r="QN21" s="30"/>
      <c r="QO21" s="30"/>
      <c r="QP21" s="30"/>
      <c r="QQ21" s="30"/>
      <c r="QR21" s="30"/>
      <c r="QS21" s="30"/>
      <c r="QT21" s="30"/>
      <c r="QU21" s="30"/>
      <c r="QV21" s="30"/>
      <c r="QW21" s="30"/>
      <c r="QX21" s="30"/>
      <c r="QY21" s="30"/>
      <c r="QZ21" s="30"/>
      <c r="RA21" s="30"/>
      <c r="RB21" s="30"/>
      <c r="RC21" s="30"/>
      <c r="RD21" s="30"/>
      <c r="RE21" s="30"/>
      <c r="RF21" s="30"/>
      <c r="RG21" s="30"/>
      <c r="RH21" s="30"/>
      <c r="RI21" s="30"/>
      <c r="RJ21" s="30"/>
      <c r="RK21" s="30"/>
      <c r="RL21" s="30"/>
      <c r="RM21" s="30"/>
      <c r="RN21" s="30"/>
      <c r="RO21" s="30"/>
      <c r="RP21" s="30"/>
      <c r="RQ21" s="30"/>
      <c r="RR21" s="30"/>
      <c r="RS21" s="30"/>
      <c r="RT21" s="30"/>
      <c r="RU21" s="30"/>
      <c r="RV21" s="30"/>
      <c r="RW21" s="30"/>
      <c r="RX21" s="30"/>
      <c r="RY21" s="30"/>
      <c r="RZ21" s="30"/>
      <c r="SA21" s="30"/>
      <c r="SB21" s="30"/>
      <c r="SC21" s="30"/>
      <c r="SD21" s="30"/>
      <c r="SE21" s="30"/>
      <c r="SF21" s="30"/>
      <c r="SG21" s="30"/>
      <c r="SH21" s="30"/>
      <c r="SI21" s="30"/>
      <c r="SJ21" s="30"/>
      <c r="SK21" s="30"/>
      <c r="SL21" s="30"/>
      <c r="SM21" s="30"/>
      <c r="SN21" s="30"/>
      <c r="SO21" s="30"/>
      <c r="SP21" s="30"/>
      <c r="SQ21" s="30"/>
      <c r="SR21" s="30"/>
      <c r="SS21" s="30"/>
      <c r="ST21" s="30"/>
      <c r="SU21" s="30"/>
      <c r="SV21" s="30"/>
      <c r="SW21" s="30"/>
      <c r="SX21" s="30"/>
      <c r="SY21" s="30"/>
      <c r="SZ21" s="30"/>
      <c r="TA21" s="30"/>
      <c r="TB21" s="30"/>
      <c r="TC21" s="30"/>
      <c r="TD21" s="30"/>
      <c r="TE21" s="30"/>
      <c r="TF21" s="30"/>
      <c r="TG21" s="30"/>
      <c r="TH21" s="30"/>
      <c r="TI21" s="30"/>
      <c r="TJ21" s="30"/>
      <c r="TK21" s="30"/>
      <c r="TL21" s="30"/>
      <c r="TM21" s="30"/>
      <c r="TN21" s="30"/>
      <c r="TO21" s="30"/>
      <c r="TP21" s="30"/>
      <c r="TQ21" s="30"/>
      <c r="TR21" s="30"/>
      <c r="TS21" s="30"/>
      <c r="TT21" s="30"/>
      <c r="TU21" s="30"/>
      <c r="TV21" s="30"/>
      <c r="TW21" s="30"/>
      <c r="TX21" s="30"/>
      <c r="TY21" s="30"/>
      <c r="TZ21" s="30"/>
      <c r="UA21" s="30"/>
      <c r="UB21" s="30"/>
      <c r="UC21" s="30"/>
      <c r="UD21" s="30"/>
      <c r="UE21" s="30"/>
      <c r="UF21" s="30"/>
      <c r="UG21" s="30"/>
      <c r="UH21" s="30"/>
      <c r="UI21" s="30"/>
      <c r="UJ21" s="30"/>
      <c r="UK21" s="30"/>
      <c r="UL21" s="30"/>
      <c r="UM21" s="30"/>
      <c r="UN21" s="30"/>
      <c r="UO21" s="30"/>
      <c r="UP21" s="30"/>
      <c r="UQ21" s="30"/>
      <c r="UR21" s="30"/>
      <c r="US21" s="30"/>
      <c r="UT21" s="30"/>
      <c r="UU21" s="30"/>
      <c r="UV21" s="30"/>
      <c r="UW21" s="30"/>
      <c r="UX21" s="30"/>
      <c r="UY21" s="30"/>
      <c r="UZ21" s="30"/>
      <c r="VA21" s="30"/>
      <c r="VB21" s="30"/>
      <c r="VC21" s="30"/>
      <c r="VD21" s="30"/>
      <c r="VE21" s="30"/>
      <c r="VF21" s="30"/>
      <c r="VG21" s="30"/>
      <c r="VH21" s="30"/>
      <c r="VI21" s="30"/>
      <c r="VJ21" s="30"/>
      <c r="VK21" s="30"/>
      <c r="VL21" s="30"/>
      <c r="VM21" s="30"/>
      <c r="VN21" s="30"/>
      <c r="VO21" s="30"/>
      <c r="VP21" s="30"/>
      <c r="VQ21" s="30"/>
      <c r="VR21" s="30"/>
      <c r="VS21" s="30"/>
      <c r="VT21" s="30"/>
      <c r="VU21" s="30"/>
      <c r="VV21" s="30"/>
      <c r="VW21" s="30"/>
      <c r="VX21" s="30"/>
      <c r="VY21" s="30"/>
      <c r="VZ21" s="30"/>
      <c r="WA21" s="30"/>
      <c r="WB21" s="30"/>
      <c r="WC21" s="30"/>
      <c r="WD21" s="30"/>
      <c r="WE21" s="30"/>
      <c r="WF21" s="30"/>
      <c r="WG21" s="30"/>
      <c r="WH21" s="30"/>
      <c r="WI21" s="30"/>
      <c r="WJ21" s="30"/>
      <c r="WK21" s="30"/>
      <c r="WL21" s="30"/>
      <c r="WM21" s="30"/>
      <c r="WN21" s="30"/>
      <c r="WO21" s="30"/>
      <c r="WP21" s="30"/>
      <c r="WQ21" s="30"/>
      <c r="WR21" s="30"/>
      <c r="WS21" s="30"/>
      <c r="WT21" s="30"/>
      <c r="WU21" s="30"/>
      <c r="WV21" s="30"/>
      <c r="WW21" s="30"/>
      <c r="WX21" s="30"/>
      <c r="WY21" s="30"/>
      <c r="WZ21" s="30"/>
      <c r="XA21" s="30"/>
      <c r="XB21" s="30"/>
      <c r="XC21" s="30"/>
      <c r="XD21" s="30"/>
      <c r="XE21" s="30"/>
      <c r="XF21" s="30"/>
      <c r="XG21" s="30"/>
      <c r="XH21" s="30"/>
      <c r="XI21" s="30"/>
      <c r="XJ21" s="30"/>
      <c r="XK21" s="30"/>
      <c r="XL21" s="30"/>
      <c r="XM21" s="30"/>
      <c r="XN21" s="30"/>
      <c r="XO21" s="30"/>
      <c r="XP21" s="30"/>
      <c r="XQ21" s="30"/>
      <c r="XR21" s="30"/>
      <c r="XS21" s="30"/>
      <c r="XT21" s="30"/>
      <c r="XU21" s="30"/>
      <c r="XV21" s="30"/>
      <c r="XW21" s="30"/>
      <c r="XX21" s="30"/>
      <c r="XY21" s="30"/>
      <c r="XZ21" s="30"/>
      <c r="YA21" s="30"/>
      <c r="YB21" s="30"/>
      <c r="YC21" s="30"/>
      <c r="YD21" s="30"/>
      <c r="YE21" s="30"/>
      <c r="YF21" s="30"/>
      <c r="YG21" s="30"/>
      <c r="YH21" s="30"/>
      <c r="YI21" s="30"/>
      <c r="YJ21" s="30"/>
      <c r="YK21" s="30"/>
      <c r="YL21" s="30"/>
      <c r="YM21" s="30"/>
      <c r="YN21" s="30"/>
      <c r="YO21" s="30"/>
      <c r="YP21" s="30"/>
      <c r="YQ21" s="30"/>
      <c r="YR21" s="30"/>
      <c r="YS21" s="30"/>
      <c r="YT21" s="30"/>
      <c r="YU21" s="30"/>
      <c r="YV21" s="30"/>
      <c r="YW21" s="30"/>
      <c r="YX21" s="30"/>
      <c r="YY21" s="30"/>
      <c r="YZ21" s="30"/>
      <c r="ZA21" s="30"/>
      <c r="ZB21" s="30"/>
      <c r="ZC21" s="30"/>
      <c r="ZD21" s="30"/>
      <c r="ZE21" s="30"/>
      <c r="ZF21" s="30"/>
      <c r="ZG21" s="30"/>
      <c r="ZH21" s="30"/>
      <c r="ZI21" s="30"/>
      <c r="ZJ21" s="30"/>
      <c r="ZK21" s="30"/>
      <c r="ZL21" s="30"/>
      <c r="ZM21" s="30"/>
      <c r="ZN21" s="30"/>
      <c r="ZO21" s="30"/>
      <c r="ZP21" s="30"/>
      <c r="ZQ21" s="30"/>
      <c r="ZR21" s="30"/>
      <c r="ZS21" s="30"/>
      <c r="ZT21" s="30"/>
      <c r="ZU21" s="30"/>
      <c r="ZV21" s="30"/>
      <c r="ZW21" s="30"/>
      <c r="ZX21" s="30"/>
      <c r="ZY21" s="30"/>
      <c r="ZZ21" s="30"/>
      <c r="AAA21" s="30"/>
      <c r="AAB21" s="30"/>
      <c r="AAC21" s="30"/>
      <c r="AAD21" s="30"/>
      <c r="AAE21" s="30"/>
      <c r="AAF21" s="30"/>
      <c r="AAG21" s="30"/>
      <c r="AAH21" s="30"/>
      <c r="AAI21" s="30"/>
      <c r="AAJ21" s="30"/>
      <c r="AAK21" s="30"/>
      <c r="AAL21" s="30"/>
      <c r="AAM21" s="30"/>
      <c r="AAN21" s="30"/>
      <c r="AAO21" s="30"/>
      <c r="AAP21" s="30"/>
      <c r="AAQ21" s="30"/>
      <c r="AAR21" s="30"/>
      <c r="AAS21" s="30"/>
      <c r="AAT21" s="30"/>
      <c r="AAU21" s="30"/>
      <c r="AAV21" s="30"/>
      <c r="AAW21" s="30"/>
      <c r="AAX21" s="30"/>
      <c r="AAY21" s="30"/>
      <c r="AAZ21" s="30"/>
      <c r="ABA21" s="30"/>
      <c r="ABB21" s="30"/>
      <c r="ABC21" s="30"/>
      <c r="ABD21" s="30"/>
      <c r="ABE21" s="30"/>
      <c r="ABF21" s="30"/>
      <c r="ABG21" s="30"/>
      <c r="ABH21" s="30"/>
      <c r="ABI21" s="30"/>
      <c r="ABJ21" s="30"/>
      <c r="ABK21" s="30"/>
      <c r="ABL21" s="30"/>
      <c r="ABM21" s="30"/>
      <c r="ABN21" s="30"/>
      <c r="ABO21" s="30"/>
      <c r="ABP21" s="30"/>
      <c r="ABQ21" s="30"/>
      <c r="ABR21" s="30"/>
      <c r="ABS21" s="30"/>
      <c r="ABT21" s="30"/>
      <c r="ABU21" s="30"/>
      <c r="ABV21" s="30"/>
      <c r="ABW21" s="30"/>
      <c r="ABX21" s="30"/>
      <c r="ABY21" s="30"/>
      <c r="ABZ21" s="30"/>
      <c r="ACA21" s="30"/>
      <c r="ACB21" s="30"/>
      <c r="ACC21" s="30"/>
      <c r="ACD21" s="30"/>
      <c r="ACE21" s="30"/>
      <c r="ACF21" s="30"/>
      <c r="ACG21" s="30"/>
      <c r="ACH21" s="30"/>
      <c r="ACI21" s="30"/>
      <c r="ACJ21" s="30"/>
      <c r="ACK21" s="30"/>
      <c r="ACL21" s="30"/>
      <c r="ACM21" s="30"/>
      <c r="ACN21" s="30"/>
      <c r="ACO21" s="30"/>
      <c r="ACP21" s="30"/>
      <c r="ACQ21" s="30"/>
      <c r="ACR21" s="30"/>
      <c r="ACS21" s="30"/>
      <c r="ACT21" s="30"/>
      <c r="ACU21" s="30"/>
      <c r="ACV21" s="30"/>
      <c r="ACW21" s="30"/>
      <c r="ACX21" s="30"/>
      <c r="ACY21" s="30"/>
      <c r="ACZ21" s="30"/>
      <c r="ADA21" s="30"/>
      <c r="ADB21" s="30"/>
      <c r="ADC21" s="30"/>
      <c r="ADD21" s="30"/>
      <c r="ADE21" s="30"/>
      <c r="ADF21" s="30"/>
      <c r="ADG21" s="30"/>
      <c r="ADH21" s="30"/>
      <c r="ADI21" s="30"/>
      <c r="ADJ21" s="30"/>
      <c r="ADK21" s="30"/>
      <c r="ADL21" s="30"/>
      <c r="ADM21" s="30"/>
      <c r="ADN21" s="30"/>
      <c r="ADO21" s="30"/>
      <c r="ADP21" s="30"/>
      <c r="ADQ21" s="30"/>
      <c r="ADR21" s="30"/>
      <c r="ADS21" s="30"/>
      <c r="ADT21" s="30"/>
      <c r="ADU21" s="30"/>
      <c r="ADV21" s="30"/>
      <c r="ADW21" s="30"/>
      <c r="ADX21" s="30"/>
      <c r="ADY21" s="30"/>
      <c r="ADZ21" s="30"/>
      <c r="AEA21" s="30"/>
      <c r="AEB21" s="30"/>
      <c r="AEC21" s="30"/>
      <c r="AED21" s="30"/>
      <c r="AEE21" s="30"/>
      <c r="AEF21" s="30"/>
      <c r="AEG21" s="30"/>
      <c r="AEH21" s="30"/>
      <c r="AEI21" s="30"/>
      <c r="AEJ21" s="30"/>
      <c r="AEK21" s="30"/>
      <c r="AEL21" s="30"/>
      <c r="AEM21" s="30"/>
      <c r="AEN21" s="30"/>
      <c r="AEO21" s="30"/>
      <c r="AEP21" s="30"/>
      <c r="AEQ21" s="30"/>
      <c r="AER21" s="30"/>
      <c r="AES21" s="30"/>
      <c r="AET21" s="30"/>
      <c r="AEU21" s="30"/>
      <c r="AEV21" s="30"/>
      <c r="AEW21" s="30"/>
      <c r="AEX21" s="30"/>
      <c r="AEY21" s="30"/>
      <c r="AEZ21" s="30"/>
      <c r="AFA21" s="30"/>
      <c r="AFB21" s="30"/>
      <c r="AFC21" s="30"/>
      <c r="AFD21" s="30"/>
      <c r="AFE21" s="30"/>
      <c r="AFF21" s="30"/>
      <c r="AFG21" s="30"/>
      <c r="AFH21" s="30"/>
      <c r="AFI21" s="30"/>
      <c r="AFJ21" s="30"/>
      <c r="AFK21" s="30"/>
      <c r="AFL21" s="30"/>
      <c r="AFM21" s="30"/>
      <c r="AFN21" s="30"/>
      <c r="AFO21" s="30"/>
      <c r="AFP21" s="30"/>
      <c r="AFQ21" s="30"/>
      <c r="AFR21" s="30"/>
      <c r="AFS21" s="30"/>
      <c r="AFT21" s="30"/>
      <c r="AFU21" s="30"/>
      <c r="AFV21" s="30"/>
      <c r="AFW21" s="30"/>
      <c r="AFX21" s="30"/>
      <c r="AFY21" s="30"/>
      <c r="AFZ21" s="30"/>
      <c r="AGA21" s="30"/>
      <c r="AGB21" s="30"/>
      <c r="AGC21" s="30"/>
      <c r="AGD21" s="30"/>
      <c r="AGE21" s="30"/>
      <c r="AGF21" s="30"/>
      <c r="AGG21" s="30"/>
      <c r="AGH21" s="30"/>
      <c r="AGI21" s="30"/>
      <c r="AGJ21" s="30"/>
      <c r="AGK21" s="30"/>
      <c r="AGL21" s="30"/>
      <c r="AGM21" s="30"/>
      <c r="AGN21" s="30"/>
      <c r="AGO21" s="30"/>
      <c r="AGP21" s="30"/>
      <c r="AGQ21" s="30"/>
      <c r="AGR21" s="30"/>
      <c r="AGS21" s="30"/>
      <c r="AGT21" s="30"/>
      <c r="AGU21" s="30"/>
      <c r="AGV21" s="30"/>
      <c r="AGW21" s="30"/>
      <c r="AGX21" s="30"/>
      <c r="AGY21" s="30"/>
      <c r="AGZ21" s="30"/>
      <c r="AHA21" s="30"/>
      <c r="AHB21" s="30"/>
      <c r="AHC21" s="30"/>
      <c r="AHD21" s="30"/>
      <c r="AHE21" s="30"/>
      <c r="AHF21" s="30"/>
      <c r="AHG21" s="30"/>
      <c r="AHH21" s="30"/>
      <c r="AHI21" s="30"/>
      <c r="AHJ21" s="30"/>
      <c r="AHK21" s="30"/>
      <c r="AHL21" s="30"/>
      <c r="AHM21" s="30"/>
      <c r="AHN21" s="30"/>
      <c r="AHO21" s="30"/>
      <c r="AHP21" s="30"/>
      <c r="AHQ21" s="30"/>
      <c r="AHR21" s="30"/>
      <c r="AHS21" s="30"/>
      <c r="AHT21" s="30"/>
      <c r="AHU21" s="30"/>
      <c r="AHV21" s="30"/>
      <c r="AHW21" s="30"/>
      <c r="AHX21" s="30"/>
      <c r="AHY21" s="30"/>
      <c r="AHZ21" s="30"/>
      <c r="AIA21" s="30"/>
      <c r="AIB21" s="30"/>
      <c r="AIC21" s="30"/>
      <c r="AID21" s="30"/>
      <c r="AIE21" s="30"/>
      <c r="AIF21" s="30"/>
      <c r="AIG21" s="30"/>
      <c r="AIH21" s="30"/>
      <c r="AII21" s="30"/>
      <c r="AIJ21" s="30"/>
      <c r="AIK21" s="30"/>
      <c r="AIL21" s="30"/>
      <c r="AIM21" s="30"/>
      <c r="AIN21" s="30"/>
      <c r="AIO21" s="30"/>
      <c r="AIP21" s="30"/>
      <c r="AIQ21" s="30"/>
      <c r="AIR21" s="30"/>
      <c r="AIS21" s="30"/>
      <c r="AIT21" s="30"/>
      <c r="AIU21" s="30"/>
      <c r="AIV21" s="30"/>
      <c r="AIW21" s="30"/>
      <c r="AIX21" s="30"/>
      <c r="AIY21" s="30"/>
      <c r="AIZ21" s="30"/>
      <c r="AJA21" s="30"/>
      <c r="AJB21" s="30"/>
      <c r="AJC21" s="30"/>
      <c r="AJD21" s="30"/>
      <c r="AJE21" s="30"/>
      <c r="AJF21" s="30"/>
      <c r="AJG21" s="30"/>
      <c r="AJH21" s="30"/>
      <c r="AJI21" s="30"/>
      <c r="AJJ21" s="30"/>
      <c r="AJK21" s="30"/>
      <c r="AJL21" s="30"/>
      <c r="AJM21" s="30"/>
      <c r="AJN21" s="30"/>
      <c r="AJO21" s="30"/>
      <c r="AJP21" s="30"/>
      <c r="AJQ21" s="30"/>
      <c r="AJR21" s="30"/>
      <c r="AJS21" s="30"/>
      <c r="AJT21" s="30"/>
      <c r="AJU21" s="30"/>
      <c r="AJV21" s="30"/>
      <c r="AJW21" s="30"/>
      <c r="AJX21" s="30"/>
      <c r="AJY21" s="30"/>
      <c r="AJZ21" s="30"/>
      <c r="AKA21" s="30"/>
      <c r="AKB21" s="30"/>
      <c r="AKC21" s="30"/>
      <c r="AKD21" s="30"/>
      <c r="AKE21" s="30"/>
      <c r="AKF21" s="30"/>
      <c r="AKG21" s="30"/>
      <c r="AKH21" s="30"/>
      <c r="AKI21" s="30"/>
      <c r="AKJ21" s="30"/>
      <c r="AKK21" s="30"/>
      <c r="AKL21" s="30"/>
      <c r="AKM21" s="30"/>
      <c r="AKN21" s="30"/>
      <c r="AKO21" s="30"/>
      <c r="AKP21" s="30"/>
      <c r="AKQ21" s="30"/>
      <c r="AKR21" s="30"/>
      <c r="AKS21" s="30"/>
      <c r="AKT21" s="30"/>
      <c r="AKU21" s="30"/>
      <c r="AKV21" s="30"/>
      <c r="AKW21" s="30"/>
      <c r="AKX21" s="30"/>
      <c r="AKY21" s="30"/>
      <c r="AKZ21" s="30"/>
      <c r="ALA21" s="30"/>
      <c r="ALB21" s="30"/>
      <c r="ALC21" s="30"/>
      <c r="ALD21" s="30"/>
      <c r="ALE21" s="30"/>
      <c r="ALF21" s="30"/>
      <c r="ALG21" s="30"/>
      <c r="ALH21" s="30"/>
      <c r="ALI21" s="30"/>
      <c r="ALJ21" s="30"/>
      <c r="ALK21" s="30"/>
      <c r="ALL21" s="30"/>
      <c r="ALM21" s="30"/>
      <c r="ALN21" s="30"/>
      <c r="ALO21" s="30"/>
      <c r="ALP21" s="30"/>
      <c r="ALQ21" s="30"/>
      <c r="ALR21" s="30"/>
      <c r="ALS21" s="30"/>
      <c r="ALT21" s="30"/>
      <c r="ALU21" s="30"/>
      <c r="ALV21" s="30"/>
      <c r="ALW21" s="30"/>
      <c r="ALX21" s="30"/>
      <c r="ALY21" s="30"/>
      <c r="ALZ21" s="30"/>
      <c r="AMA21" s="30"/>
      <c r="AMB21" s="30"/>
      <c r="AMC21" s="30"/>
      <c r="AMD21" s="30"/>
      <c r="AME21" s="30"/>
      <c r="AMF21" s="30"/>
      <c r="AMG21" s="30"/>
      <c r="AMH21" s="30"/>
      <c r="AMI21" s="30"/>
      <c r="AMJ21" s="30"/>
      <c r="AMK21" s="30"/>
      <c r="AML21" s="30"/>
      <c r="AMM21" s="30"/>
      <c r="AMN21" s="30"/>
      <c r="AMO21" s="30"/>
      <c r="AMP21" s="30"/>
      <c r="AMQ21" s="30"/>
      <c r="AMR21" s="30"/>
      <c r="AMS21" s="30"/>
      <c r="AMT21" s="30"/>
      <c r="AMU21" s="30"/>
      <c r="AMV21" s="30"/>
      <c r="AMW21" s="30"/>
      <c r="AMX21" s="30"/>
      <c r="AMY21" s="30"/>
      <c r="AMZ21" s="30"/>
      <c r="ANA21" s="30"/>
      <c r="ANB21" s="30"/>
      <c r="ANC21" s="30"/>
      <c r="AND21" s="30"/>
      <c r="ANE21" s="30"/>
      <c r="ANF21" s="30"/>
      <c r="ANG21" s="30"/>
      <c r="ANH21" s="30"/>
      <c r="ANI21" s="30"/>
      <c r="ANJ21" s="30"/>
      <c r="ANK21" s="30"/>
      <c r="ANL21" s="30"/>
      <c r="ANM21" s="30"/>
      <c r="ANN21" s="30"/>
      <c r="ANO21" s="30"/>
      <c r="ANP21" s="30"/>
      <c r="ANQ21" s="30"/>
      <c r="ANR21" s="30"/>
      <c r="ANS21" s="30"/>
      <c r="ANT21" s="30"/>
      <c r="ANU21" s="30"/>
      <c r="ANV21" s="30"/>
      <c r="ANW21" s="30"/>
      <c r="ANX21" s="30"/>
      <c r="ANY21" s="30"/>
      <c r="ANZ21" s="30"/>
      <c r="AOA21" s="30"/>
      <c r="AOB21" s="30"/>
      <c r="AOC21" s="30"/>
      <c r="AOD21" s="30"/>
      <c r="AOE21" s="30"/>
      <c r="AOF21" s="30"/>
      <c r="AOG21" s="30"/>
      <c r="AOH21" s="30"/>
      <c r="AOI21" s="30"/>
      <c r="AOJ21" s="30"/>
      <c r="AOK21" s="30"/>
      <c r="AOL21" s="30"/>
      <c r="AOM21" s="30"/>
      <c r="AON21" s="30"/>
      <c r="AOO21" s="30"/>
      <c r="AOP21" s="30"/>
      <c r="AOQ21" s="30"/>
      <c r="AOR21" s="30"/>
      <c r="AOS21" s="30"/>
      <c r="AOT21" s="30"/>
      <c r="AOU21" s="30"/>
      <c r="AOV21" s="30"/>
      <c r="AOW21" s="30"/>
      <c r="AOX21" s="30"/>
      <c r="AOY21" s="30"/>
      <c r="AOZ21" s="30"/>
      <c r="APA21" s="30"/>
      <c r="APB21" s="30"/>
      <c r="APC21" s="30"/>
      <c r="APD21" s="30"/>
      <c r="APE21" s="30"/>
      <c r="APF21" s="30"/>
      <c r="APG21" s="30"/>
      <c r="APH21" s="30"/>
      <c r="API21" s="30"/>
      <c r="APJ21" s="30"/>
      <c r="APK21" s="30"/>
      <c r="APL21" s="30"/>
      <c r="APM21" s="30"/>
      <c r="APN21" s="30"/>
      <c r="APO21" s="30"/>
      <c r="APP21" s="30"/>
      <c r="APQ21" s="30"/>
      <c r="APR21" s="30"/>
      <c r="APS21" s="30"/>
      <c r="APT21" s="30"/>
      <c r="APU21" s="30"/>
      <c r="APV21" s="30"/>
      <c r="APW21" s="30"/>
      <c r="APX21" s="30"/>
      <c r="APY21" s="30"/>
      <c r="APZ21" s="30"/>
      <c r="AQA21" s="30"/>
      <c r="AQB21" s="30"/>
      <c r="AQC21" s="30"/>
      <c r="AQD21" s="30"/>
      <c r="AQE21" s="30"/>
      <c r="AQF21" s="30"/>
      <c r="AQG21" s="30"/>
      <c r="AQH21" s="30"/>
      <c r="AQI21" s="30"/>
      <c r="AQJ21" s="30"/>
      <c r="AQK21" s="30"/>
      <c r="AQL21" s="30"/>
      <c r="AQM21" s="30"/>
      <c r="AQN21" s="30"/>
      <c r="AQO21" s="30"/>
      <c r="AQP21" s="30"/>
      <c r="AQQ21" s="30"/>
      <c r="AQR21" s="30"/>
      <c r="AQS21" s="30"/>
      <c r="AQT21" s="30"/>
      <c r="AQU21" s="30"/>
      <c r="AQV21" s="30"/>
      <c r="AQW21" s="30"/>
      <c r="AQX21" s="30"/>
      <c r="AQY21" s="30"/>
      <c r="AQZ21" s="30"/>
      <c r="ARA21" s="30"/>
      <c r="ARB21" s="30"/>
      <c r="ARC21" s="30"/>
      <c r="ARD21" s="30"/>
      <c r="ARE21" s="30"/>
      <c r="ARF21" s="30"/>
      <c r="ARG21" s="30"/>
      <c r="ARH21" s="30"/>
      <c r="ARI21" s="30"/>
      <c r="ARJ21" s="30"/>
      <c r="ARK21" s="30"/>
      <c r="ARL21" s="30"/>
      <c r="ARM21" s="30"/>
      <c r="ARN21" s="30"/>
      <c r="ARO21" s="30"/>
      <c r="ARP21" s="30"/>
      <c r="ARQ21" s="30"/>
      <c r="ARR21" s="30"/>
      <c r="ARS21" s="30"/>
      <c r="ART21" s="30"/>
      <c r="ARU21" s="30"/>
      <c r="ARV21" s="30"/>
      <c r="ARW21" s="30"/>
      <c r="ARX21" s="30"/>
      <c r="ARY21" s="30"/>
      <c r="ARZ21" s="30"/>
      <c r="ASA21" s="30"/>
      <c r="ASB21" s="30"/>
      <c r="ASC21" s="30"/>
      <c r="ASD21" s="30"/>
      <c r="ASE21" s="30"/>
      <c r="ASF21" s="30"/>
      <c r="ASG21" s="30"/>
      <c r="ASH21" s="30"/>
      <c r="ASI21" s="30"/>
      <c r="ASJ21" s="30"/>
      <c r="ASK21" s="30"/>
      <c r="ASL21" s="30"/>
      <c r="ASM21" s="30"/>
      <c r="ASN21" s="30"/>
      <c r="ASO21" s="30"/>
      <c r="ASP21" s="30"/>
      <c r="ASQ21" s="30"/>
      <c r="ASR21" s="30"/>
      <c r="ASS21" s="30"/>
      <c r="AST21" s="30"/>
      <c r="ASU21" s="30"/>
      <c r="ASV21" s="30"/>
      <c r="ASW21" s="30"/>
      <c r="ASX21" s="30"/>
      <c r="ASY21" s="30"/>
      <c r="ASZ21" s="30"/>
      <c r="ATA21" s="30"/>
      <c r="ATB21" s="30"/>
      <c r="ATC21" s="30"/>
      <c r="ATD21" s="30"/>
      <c r="ATE21" s="30"/>
      <c r="ATF21" s="30"/>
      <c r="ATG21" s="30"/>
      <c r="ATH21" s="30"/>
      <c r="ATI21" s="30"/>
      <c r="ATJ21" s="30"/>
      <c r="ATK21" s="30"/>
      <c r="ATL21" s="30"/>
      <c r="ATM21" s="30"/>
      <c r="ATN21" s="30"/>
      <c r="ATO21" s="30"/>
      <c r="ATP21" s="30"/>
      <c r="ATQ21" s="30"/>
      <c r="ATR21" s="30"/>
      <c r="ATS21" s="30"/>
      <c r="ATT21" s="30"/>
      <c r="ATU21" s="30"/>
      <c r="ATV21" s="30"/>
      <c r="ATW21" s="30"/>
      <c r="ATX21" s="30"/>
      <c r="ATY21" s="30"/>
      <c r="ATZ21" s="30"/>
      <c r="AUA21" s="30"/>
      <c r="AUB21" s="30"/>
      <c r="AUC21" s="30"/>
      <c r="AUD21" s="30"/>
      <c r="AUE21" s="30"/>
      <c r="AUF21" s="30"/>
      <c r="AUG21" s="30"/>
      <c r="AUH21" s="30"/>
      <c r="AUI21" s="30"/>
      <c r="AUJ21" s="30"/>
      <c r="AUK21" s="30"/>
      <c r="AUL21" s="30"/>
      <c r="AUM21" s="30"/>
      <c r="AUN21" s="30"/>
      <c r="AUO21" s="30"/>
      <c r="AUP21" s="30"/>
      <c r="AUQ21" s="30"/>
      <c r="AUR21" s="30"/>
      <c r="AUS21" s="30"/>
      <c r="AUT21" s="30"/>
      <c r="AUU21" s="30"/>
      <c r="AUV21" s="30"/>
      <c r="AUW21" s="30"/>
      <c r="AUX21" s="30"/>
      <c r="AUY21" s="30"/>
      <c r="AUZ21" s="30"/>
      <c r="AVA21" s="30"/>
      <c r="AVB21" s="30"/>
      <c r="AVC21" s="30"/>
      <c r="AVD21" s="30"/>
      <c r="AVE21" s="30"/>
      <c r="AVF21" s="30"/>
      <c r="AVG21" s="30"/>
      <c r="AVH21" s="30"/>
      <c r="AVI21" s="30"/>
      <c r="AVJ21" s="30"/>
      <c r="AVK21" s="30"/>
      <c r="AVL21" s="30"/>
      <c r="AVM21" s="30"/>
      <c r="AVN21" s="30"/>
      <c r="AVO21" s="30"/>
      <c r="AVP21" s="30"/>
      <c r="AVQ21" s="30"/>
      <c r="AVR21" s="30"/>
      <c r="AVS21" s="30"/>
      <c r="AVT21" s="30"/>
      <c r="AVU21" s="30"/>
      <c r="AVV21" s="30"/>
      <c r="AVW21" s="30"/>
      <c r="AVX21" s="30"/>
      <c r="AVY21" s="30"/>
      <c r="AVZ21" s="30"/>
      <c r="AWA21" s="30"/>
      <c r="AWB21" s="30"/>
      <c r="AWC21" s="30"/>
      <c r="AWD21" s="30"/>
      <c r="AWE21" s="30"/>
      <c r="AWF21" s="30"/>
      <c r="AWG21" s="30"/>
      <c r="AWH21" s="30"/>
      <c r="AWI21" s="30"/>
      <c r="AWJ21" s="30"/>
      <c r="AWK21" s="30"/>
      <c r="AWL21" s="30"/>
      <c r="AWM21" s="30"/>
      <c r="AWN21" s="30"/>
      <c r="AWO21" s="30"/>
      <c r="AWP21" s="30"/>
      <c r="AWQ21" s="30"/>
      <c r="AWR21" s="30"/>
      <c r="AWS21" s="30"/>
      <c r="AWT21" s="30"/>
      <c r="AWU21" s="30"/>
      <c r="AWV21" s="30"/>
      <c r="AWW21" s="30"/>
      <c r="AWX21" s="30"/>
      <c r="AWY21" s="30"/>
      <c r="AWZ21" s="30"/>
      <c r="AXA21" s="30"/>
      <c r="AXB21" s="30"/>
      <c r="AXC21" s="30"/>
      <c r="AXD21" s="30"/>
      <c r="AXE21" s="30"/>
      <c r="AXF21" s="30"/>
      <c r="AXG21" s="30"/>
      <c r="AXH21" s="30"/>
      <c r="AXI21" s="30"/>
      <c r="AXJ21" s="30"/>
      <c r="AXK21" s="30"/>
      <c r="AXL21" s="30"/>
      <c r="AXM21" s="30"/>
      <c r="AXN21" s="30"/>
      <c r="AXO21" s="30"/>
      <c r="AXP21" s="30"/>
      <c r="AXQ21" s="30"/>
      <c r="AXR21" s="30"/>
      <c r="AXS21" s="30"/>
      <c r="AXT21" s="30"/>
      <c r="AXU21" s="30"/>
      <c r="AXV21" s="30"/>
      <c r="AXW21" s="30"/>
      <c r="AXX21" s="30"/>
      <c r="AXY21" s="30"/>
      <c r="AXZ21" s="30"/>
      <c r="AYA21" s="30"/>
      <c r="AYB21" s="30"/>
      <c r="AYC21" s="30"/>
      <c r="AYD21" s="30"/>
      <c r="AYE21" s="30"/>
      <c r="AYF21" s="30"/>
      <c r="AYG21" s="30"/>
      <c r="AYH21" s="30"/>
      <c r="AYI21" s="30"/>
      <c r="AYJ21" s="30"/>
      <c r="AYK21" s="30"/>
      <c r="AYL21" s="30"/>
      <c r="AYM21" s="30"/>
      <c r="AYN21" s="30"/>
      <c r="AYO21" s="30"/>
      <c r="AYP21" s="30"/>
      <c r="AYQ21" s="30"/>
      <c r="AYR21" s="30"/>
      <c r="AYS21" s="30"/>
      <c r="AYT21" s="30"/>
      <c r="AYU21" s="30"/>
      <c r="AYV21" s="30"/>
      <c r="AYW21" s="30"/>
      <c r="AYX21" s="30"/>
      <c r="AYY21" s="30"/>
      <c r="AYZ21" s="30"/>
      <c r="AZA21" s="30"/>
      <c r="AZB21" s="30"/>
      <c r="AZC21" s="30"/>
      <c r="AZD21" s="30"/>
      <c r="AZE21" s="30"/>
      <c r="AZF21" s="30"/>
      <c r="AZG21" s="30"/>
      <c r="AZH21" s="30"/>
      <c r="AZI21" s="30"/>
      <c r="AZJ21" s="30"/>
      <c r="AZK21" s="30"/>
      <c r="AZL21" s="30"/>
      <c r="AZM21" s="30"/>
      <c r="AZN21" s="30"/>
      <c r="AZO21" s="30"/>
      <c r="AZP21" s="30"/>
      <c r="AZQ21" s="30"/>
      <c r="AZR21" s="30"/>
      <c r="AZS21" s="30"/>
      <c r="AZT21" s="30"/>
      <c r="AZU21" s="30"/>
      <c r="AZV21" s="30"/>
      <c r="AZW21" s="30"/>
      <c r="AZX21" s="30"/>
      <c r="AZY21" s="30"/>
      <c r="AZZ21" s="30"/>
      <c r="BAA21" s="30"/>
      <c r="BAB21" s="30"/>
      <c r="BAC21" s="30"/>
      <c r="BAD21" s="30"/>
      <c r="BAE21" s="30"/>
      <c r="BAF21" s="30"/>
      <c r="BAG21" s="30"/>
      <c r="BAH21" s="30"/>
      <c r="BAI21" s="30"/>
      <c r="BAJ21" s="30"/>
      <c r="BAK21" s="30"/>
      <c r="BAL21" s="30"/>
      <c r="BAM21" s="30"/>
      <c r="BAN21" s="30"/>
      <c r="BAO21" s="30"/>
      <c r="BAP21" s="30"/>
      <c r="BAQ21" s="30"/>
      <c r="BAR21" s="30"/>
      <c r="BAS21" s="30"/>
      <c r="BAT21" s="30"/>
      <c r="BAU21" s="30"/>
      <c r="BAV21" s="30"/>
      <c r="BAW21" s="30"/>
      <c r="BAX21" s="30"/>
      <c r="BAY21" s="30"/>
      <c r="BAZ21" s="30"/>
      <c r="BBA21" s="30"/>
      <c r="BBB21" s="30"/>
      <c r="BBC21" s="30"/>
      <c r="BBD21" s="30"/>
      <c r="BBE21" s="30"/>
      <c r="BBF21" s="30"/>
      <c r="BBG21" s="30"/>
      <c r="BBH21" s="30"/>
      <c r="BBI21" s="30"/>
      <c r="BBJ21" s="30"/>
      <c r="BBK21" s="30"/>
      <c r="BBL21" s="30"/>
      <c r="BBM21" s="30"/>
      <c r="BBN21" s="30"/>
      <c r="BBO21" s="30"/>
      <c r="BBP21" s="30"/>
      <c r="BBQ21" s="30"/>
      <c r="BBR21" s="30"/>
      <c r="BBS21" s="30"/>
      <c r="BBT21" s="30"/>
      <c r="BBU21" s="30"/>
      <c r="BBV21" s="30"/>
      <c r="BBW21" s="30"/>
      <c r="BBX21" s="30"/>
      <c r="BBY21" s="30"/>
      <c r="BBZ21" s="30"/>
      <c r="BCA21" s="30"/>
      <c r="BCB21" s="30"/>
      <c r="BCC21" s="30"/>
      <c r="BCD21" s="30"/>
      <c r="BCE21" s="30"/>
      <c r="BCF21" s="30"/>
      <c r="BCG21" s="30"/>
      <c r="BCH21" s="30"/>
      <c r="BCI21" s="30"/>
      <c r="BCJ21" s="30"/>
      <c r="BCK21" s="30"/>
      <c r="BCL21" s="30"/>
      <c r="BCM21" s="30"/>
      <c r="BCN21" s="30"/>
      <c r="BCO21" s="30"/>
      <c r="BCP21" s="30"/>
      <c r="BCQ21" s="30"/>
      <c r="BCR21" s="30"/>
      <c r="BCS21" s="30"/>
      <c r="BCT21" s="30"/>
      <c r="BCU21" s="30"/>
      <c r="BCV21" s="30"/>
      <c r="BCW21" s="30"/>
      <c r="BCX21" s="30"/>
      <c r="BCY21" s="30"/>
      <c r="BCZ21" s="30"/>
      <c r="BDA21" s="30"/>
      <c r="BDB21" s="30"/>
      <c r="BDC21" s="30"/>
      <c r="BDD21" s="30"/>
      <c r="BDE21" s="30"/>
      <c r="BDF21" s="30"/>
      <c r="BDG21" s="30"/>
      <c r="BDH21" s="30"/>
      <c r="BDI21" s="30"/>
      <c r="BDJ21" s="30"/>
      <c r="BDK21" s="30"/>
      <c r="BDL21" s="30"/>
      <c r="BDM21" s="30"/>
      <c r="BDN21" s="30"/>
      <c r="BDO21" s="30"/>
      <c r="BDP21" s="30"/>
      <c r="BDQ21" s="30"/>
      <c r="BDR21" s="30"/>
      <c r="BDS21" s="30"/>
      <c r="BDT21" s="30"/>
      <c r="BDU21" s="30"/>
      <c r="BDV21" s="30"/>
      <c r="BDW21" s="30"/>
      <c r="BDX21" s="30"/>
      <c r="BDY21" s="30"/>
      <c r="BDZ21" s="30"/>
      <c r="BEA21" s="30"/>
      <c r="BEB21" s="30"/>
      <c r="BEC21" s="30"/>
      <c r="BED21" s="30"/>
      <c r="BEE21" s="30"/>
      <c r="BEF21" s="30"/>
      <c r="BEG21" s="30"/>
      <c r="BEH21" s="30"/>
      <c r="BEI21" s="30"/>
      <c r="BEJ21" s="30"/>
      <c r="BEK21" s="30"/>
      <c r="BEL21" s="30"/>
      <c r="BEM21" s="30"/>
      <c r="BEN21" s="30"/>
      <c r="BEO21" s="30"/>
      <c r="BEP21" s="30"/>
      <c r="BEQ21" s="30"/>
      <c r="BER21" s="30"/>
      <c r="BES21" s="30"/>
      <c r="BET21" s="30"/>
      <c r="BEU21" s="30"/>
      <c r="BEV21" s="30"/>
      <c r="BEW21" s="30"/>
      <c r="BEX21" s="30"/>
      <c r="BEY21" s="30"/>
      <c r="BEZ21" s="30"/>
      <c r="BFA21" s="30"/>
      <c r="BFB21" s="30"/>
      <c r="BFC21" s="30"/>
      <c r="BFD21" s="30"/>
      <c r="BFE21" s="30"/>
      <c r="BFF21" s="30"/>
      <c r="BFG21" s="30"/>
      <c r="BFH21" s="30"/>
      <c r="BFI21" s="30"/>
      <c r="BFJ21" s="30"/>
      <c r="BFK21" s="30"/>
      <c r="BFL21" s="30"/>
      <c r="BFM21" s="30"/>
      <c r="BFN21" s="30"/>
      <c r="BFO21" s="30"/>
      <c r="BFP21" s="30"/>
      <c r="BFQ21" s="30"/>
      <c r="BFR21" s="30"/>
      <c r="BFS21" s="30"/>
      <c r="BFT21" s="30"/>
      <c r="BFU21" s="30"/>
      <c r="BFV21" s="30"/>
      <c r="BFW21" s="30"/>
      <c r="BFX21" s="30"/>
      <c r="BFY21" s="30"/>
      <c r="BFZ21" s="30"/>
      <c r="BGA21" s="30"/>
      <c r="BGB21" s="30"/>
      <c r="BGC21" s="30"/>
      <c r="BGD21" s="30"/>
      <c r="BGE21" s="30"/>
      <c r="BGF21" s="30"/>
      <c r="BGG21" s="30"/>
      <c r="BGH21" s="30"/>
      <c r="BGI21" s="30"/>
      <c r="BGJ21" s="30"/>
      <c r="BGK21" s="30"/>
      <c r="BGL21" s="30"/>
      <c r="BGM21" s="30"/>
      <c r="BGN21" s="30"/>
      <c r="BGO21" s="30"/>
      <c r="BGP21" s="30"/>
      <c r="BGQ21" s="30"/>
      <c r="BGR21" s="30"/>
      <c r="BGS21" s="30"/>
      <c r="BGT21" s="30"/>
      <c r="BGU21" s="30"/>
      <c r="BGV21" s="30"/>
      <c r="BGW21" s="30"/>
      <c r="BGX21" s="30"/>
      <c r="BGY21" s="30"/>
      <c r="BGZ21" s="30"/>
      <c r="BHA21" s="30"/>
      <c r="BHB21" s="30"/>
      <c r="BHC21" s="30"/>
      <c r="BHD21" s="30"/>
      <c r="BHE21" s="30"/>
      <c r="BHF21" s="30"/>
      <c r="BHG21" s="30"/>
      <c r="BHH21" s="30"/>
      <c r="BHI21" s="30"/>
      <c r="BHJ21" s="30"/>
      <c r="BHK21" s="30"/>
      <c r="BHL21" s="30"/>
      <c r="BHM21" s="30"/>
      <c r="BHN21" s="30"/>
      <c r="BHO21" s="30"/>
      <c r="BHP21" s="30"/>
      <c r="BHQ21" s="30"/>
      <c r="BHR21" s="30"/>
      <c r="BHS21" s="30"/>
      <c r="BHT21" s="30"/>
      <c r="BHU21" s="30"/>
      <c r="BHV21" s="30"/>
      <c r="BHW21" s="30"/>
      <c r="BHX21" s="30"/>
      <c r="BHY21" s="30"/>
      <c r="BHZ21" s="30"/>
      <c r="BIA21" s="30"/>
      <c r="BIB21" s="30"/>
      <c r="BIC21" s="30"/>
      <c r="BID21" s="30"/>
      <c r="BIE21" s="30"/>
      <c r="BIF21" s="30"/>
      <c r="BIG21" s="30"/>
      <c r="BIH21" s="30"/>
      <c r="BII21" s="30"/>
      <c r="BIJ21" s="30"/>
      <c r="BIK21" s="30"/>
      <c r="BIL21" s="30"/>
      <c r="BIM21" s="30"/>
      <c r="BIN21" s="30"/>
      <c r="BIO21" s="30"/>
      <c r="BIP21" s="30"/>
      <c r="BIQ21" s="30"/>
      <c r="BIR21" s="30"/>
      <c r="BIS21" s="30"/>
      <c r="BIT21" s="30"/>
      <c r="BIU21" s="30"/>
      <c r="BIV21" s="30"/>
      <c r="BIW21" s="30"/>
      <c r="BIX21" s="30"/>
      <c r="BIY21" s="30"/>
      <c r="BIZ21" s="30"/>
    </row>
    <row r="22" spans="1:1612" ht="30" customHeight="1">
      <c r="A22" s="63"/>
      <c r="B22" s="63"/>
      <c r="C22" s="64"/>
      <c r="D22" s="70"/>
      <c r="E22" s="70"/>
      <c r="F22" s="35">
        <v>2020</v>
      </c>
      <c r="G22" s="27">
        <f>SUM(H22:L22)</f>
        <v>12786.7</v>
      </c>
      <c r="H22" s="27">
        <f t="shared" si="7"/>
        <v>0</v>
      </c>
      <c r="I22" s="27">
        <f>I25+I44+I36+I40</f>
        <v>1700.8</v>
      </c>
      <c r="J22" s="27">
        <f t="shared" ref="J22:L22" si="9">J25+J44+J36+J40</f>
        <v>0</v>
      </c>
      <c r="K22" s="27">
        <f t="shared" si="9"/>
        <v>11085.900000000001</v>
      </c>
      <c r="L22" s="27">
        <f t="shared" si="9"/>
        <v>0</v>
      </c>
    </row>
    <row r="23" spans="1:1612" ht="30" customHeight="1">
      <c r="A23" s="63"/>
      <c r="B23" s="63"/>
      <c r="C23" s="64"/>
      <c r="D23" s="70"/>
      <c r="E23" s="70"/>
      <c r="F23" s="35">
        <v>2021</v>
      </c>
      <c r="G23" s="14">
        <f t="shared" si="6"/>
        <v>13284.8</v>
      </c>
      <c r="H23" s="27">
        <f t="shared" si="7"/>
        <v>0</v>
      </c>
      <c r="I23" s="27">
        <f>I26+I45+I37+I41</f>
        <v>1700.8</v>
      </c>
      <c r="J23" s="27">
        <f t="shared" ref="J23:L23" si="10">J26+J45+J37+J41</f>
        <v>0</v>
      </c>
      <c r="K23" s="27">
        <f>K26+K45+K37+K42</f>
        <v>11584</v>
      </c>
      <c r="L23" s="27">
        <f t="shared" si="10"/>
        <v>0</v>
      </c>
    </row>
    <row r="24" spans="1:1612" ht="22.5" customHeight="1">
      <c r="A24" s="86" t="s">
        <v>41</v>
      </c>
      <c r="B24" s="77"/>
      <c r="C24" s="71" t="s">
        <v>64</v>
      </c>
      <c r="D24" s="56">
        <v>2019</v>
      </c>
      <c r="E24" s="56">
        <v>2021</v>
      </c>
      <c r="F24" s="34">
        <v>2019</v>
      </c>
      <c r="G24" s="25">
        <f t="shared" si="6"/>
        <v>53153.8</v>
      </c>
      <c r="H24" s="25">
        <f>H28+H31</f>
        <v>0</v>
      </c>
      <c r="I24" s="25">
        <f>I28+I31</f>
        <v>43210.8</v>
      </c>
      <c r="J24" s="25">
        <f>J28+J31+J35</f>
        <v>0</v>
      </c>
      <c r="K24" s="25">
        <f>K28+K31+6495.902</f>
        <v>9943</v>
      </c>
      <c r="L24" s="25">
        <v>0</v>
      </c>
    </row>
    <row r="25" spans="1:1612" ht="24" customHeight="1">
      <c r="A25" s="87"/>
      <c r="B25" s="79"/>
      <c r="C25" s="72"/>
      <c r="D25" s="56"/>
      <c r="E25" s="56"/>
      <c r="F25" s="34">
        <v>2020</v>
      </c>
      <c r="G25" s="25">
        <f>SUM(H25:L25)</f>
        <v>11849.599999999999</v>
      </c>
      <c r="H25" s="25">
        <v>0</v>
      </c>
      <c r="I25" s="32">
        <v>1700.8</v>
      </c>
      <c r="J25" s="25">
        <v>0</v>
      </c>
      <c r="K25" s="25">
        <f>10148.8</f>
        <v>10148.799999999999</v>
      </c>
      <c r="L25" s="25">
        <v>0</v>
      </c>
    </row>
    <row r="26" spans="1:1612" ht="21.75" customHeight="1">
      <c r="A26" s="88"/>
      <c r="B26" s="81"/>
      <c r="C26" s="72"/>
      <c r="D26" s="56"/>
      <c r="E26" s="56"/>
      <c r="F26" s="34">
        <v>2021</v>
      </c>
      <c r="G26" s="25">
        <f t="shared" si="6"/>
        <v>12305.699999999999</v>
      </c>
      <c r="H26" s="25">
        <v>0</v>
      </c>
      <c r="I26" s="32">
        <v>1700.8</v>
      </c>
      <c r="J26" s="25">
        <v>0</v>
      </c>
      <c r="K26" s="25">
        <f>10604.9</f>
        <v>10604.9</v>
      </c>
      <c r="L26" s="25">
        <v>0</v>
      </c>
    </row>
    <row r="27" spans="1:1612" s="20" customFormat="1" ht="18.75" customHeight="1">
      <c r="A27" s="84" t="s">
        <v>53</v>
      </c>
      <c r="B27" s="84"/>
      <c r="C27" s="72"/>
      <c r="D27" s="41"/>
      <c r="E27" s="41"/>
      <c r="F27" s="41"/>
      <c r="G27" s="25"/>
      <c r="H27" s="25"/>
      <c r="I27" s="32"/>
      <c r="J27" s="25"/>
      <c r="K27" s="25"/>
      <c r="L27" s="25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  <c r="IW27" s="30"/>
      <c r="IX27" s="30"/>
      <c r="IY27" s="30"/>
      <c r="IZ27" s="30"/>
      <c r="JA27" s="30"/>
      <c r="JB27" s="30"/>
      <c r="JC27" s="30"/>
      <c r="JD27" s="30"/>
      <c r="JE27" s="30"/>
      <c r="JF27" s="30"/>
      <c r="JG27" s="30"/>
      <c r="JH27" s="30"/>
      <c r="JI27" s="30"/>
      <c r="JJ27" s="30"/>
      <c r="JK27" s="30"/>
      <c r="JL27" s="30"/>
      <c r="JM27" s="30"/>
      <c r="JN27" s="30"/>
      <c r="JO27" s="30"/>
      <c r="JP27" s="30"/>
      <c r="JQ27" s="30"/>
      <c r="JR27" s="30"/>
      <c r="JS27" s="30"/>
      <c r="JT27" s="30"/>
      <c r="JU27" s="30"/>
      <c r="JV27" s="30"/>
      <c r="JW27" s="30"/>
      <c r="JX27" s="30"/>
      <c r="JY27" s="30"/>
      <c r="JZ27" s="30"/>
      <c r="KA27" s="30"/>
      <c r="KB27" s="30"/>
      <c r="KC27" s="30"/>
      <c r="KD27" s="30"/>
      <c r="KE27" s="30"/>
      <c r="KF27" s="30"/>
      <c r="KG27" s="30"/>
      <c r="KH27" s="30"/>
      <c r="KI27" s="30"/>
      <c r="KJ27" s="30"/>
      <c r="KK27" s="30"/>
      <c r="KL27" s="30"/>
      <c r="KM27" s="30"/>
      <c r="KN27" s="30"/>
      <c r="KO27" s="30"/>
      <c r="KP27" s="30"/>
      <c r="KQ27" s="30"/>
      <c r="KR27" s="30"/>
      <c r="KS27" s="30"/>
      <c r="KT27" s="30"/>
      <c r="KU27" s="30"/>
      <c r="KV27" s="30"/>
      <c r="KW27" s="30"/>
      <c r="KX27" s="30"/>
      <c r="KY27" s="30"/>
      <c r="KZ27" s="30"/>
      <c r="LA27" s="30"/>
      <c r="LB27" s="30"/>
      <c r="LC27" s="30"/>
      <c r="LD27" s="30"/>
      <c r="LE27" s="30"/>
      <c r="LF27" s="30"/>
      <c r="LG27" s="30"/>
      <c r="LH27" s="30"/>
      <c r="LI27" s="30"/>
      <c r="LJ27" s="30"/>
      <c r="LK27" s="30"/>
      <c r="LL27" s="30"/>
      <c r="LM27" s="30"/>
      <c r="LN27" s="30"/>
      <c r="LO27" s="30"/>
      <c r="LP27" s="30"/>
      <c r="LQ27" s="30"/>
      <c r="LR27" s="30"/>
      <c r="LS27" s="30"/>
      <c r="LT27" s="30"/>
      <c r="LU27" s="30"/>
      <c r="LV27" s="30"/>
      <c r="LW27" s="30"/>
      <c r="LX27" s="30"/>
      <c r="LY27" s="30"/>
      <c r="LZ27" s="30"/>
      <c r="MA27" s="30"/>
      <c r="MB27" s="30"/>
      <c r="MC27" s="30"/>
      <c r="MD27" s="30"/>
      <c r="ME27" s="30"/>
      <c r="MF27" s="30"/>
      <c r="MG27" s="30"/>
      <c r="MH27" s="30"/>
      <c r="MI27" s="30"/>
      <c r="MJ27" s="30"/>
      <c r="MK27" s="30"/>
      <c r="ML27" s="30"/>
      <c r="MM27" s="30"/>
      <c r="MN27" s="30"/>
      <c r="MO27" s="30"/>
      <c r="MP27" s="30"/>
      <c r="MQ27" s="30"/>
      <c r="MR27" s="30"/>
      <c r="MS27" s="30"/>
      <c r="MT27" s="30"/>
      <c r="MU27" s="30"/>
      <c r="MV27" s="30"/>
      <c r="MW27" s="30"/>
      <c r="MX27" s="30"/>
      <c r="MY27" s="30"/>
      <c r="MZ27" s="30"/>
      <c r="NA27" s="30"/>
      <c r="NB27" s="30"/>
      <c r="NC27" s="30"/>
      <c r="ND27" s="30"/>
      <c r="NE27" s="30"/>
      <c r="NF27" s="30"/>
      <c r="NG27" s="30"/>
      <c r="NH27" s="30"/>
      <c r="NI27" s="30"/>
      <c r="NJ27" s="30"/>
      <c r="NK27" s="30"/>
      <c r="NL27" s="30"/>
      <c r="NM27" s="30"/>
      <c r="NN27" s="30"/>
      <c r="NO27" s="30"/>
      <c r="NP27" s="30"/>
      <c r="NQ27" s="30"/>
      <c r="NR27" s="30"/>
      <c r="NS27" s="30"/>
      <c r="NT27" s="30"/>
      <c r="NU27" s="30"/>
      <c r="NV27" s="30"/>
      <c r="NW27" s="30"/>
      <c r="NX27" s="30"/>
      <c r="NY27" s="30"/>
      <c r="NZ27" s="30"/>
      <c r="OA27" s="30"/>
      <c r="OB27" s="30"/>
      <c r="OC27" s="30"/>
      <c r="OD27" s="30"/>
      <c r="OE27" s="30"/>
      <c r="OF27" s="30"/>
      <c r="OG27" s="30"/>
      <c r="OH27" s="30"/>
      <c r="OI27" s="30"/>
      <c r="OJ27" s="30"/>
      <c r="OK27" s="30"/>
      <c r="OL27" s="30"/>
      <c r="OM27" s="30"/>
      <c r="ON27" s="30"/>
      <c r="OO27" s="30"/>
      <c r="OP27" s="30"/>
      <c r="OQ27" s="30"/>
      <c r="OR27" s="30"/>
      <c r="OS27" s="30"/>
      <c r="OT27" s="30"/>
      <c r="OU27" s="30"/>
      <c r="OV27" s="30"/>
      <c r="OW27" s="30"/>
      <c r="OX27" s="30"/>
      <c r="OY27" s="30"/>
      <c r="OZ27" s="30"/>
      <c r="PA27" s="30"/>
      <c r="PB27" s="30"/>
      <c r="PC27" s="30"/>
      <c r="PD27" s="30"/>
      <c r="PE27" s="30"/>
      <c r="PF27" s="30"/>
      <c r="PG27" s="30"/>
      <c r="PH27" s="30"/>
      <c r="PI27" s="30"/>
      <c r="PJ27" s="30"/>
      <c r="PK27" s="30"/>
      <c r="PL27" s="30"/>
      <c r="PM27" s="30"/>
      <c r="PN27" s="30"/>
      <c r="PO27" s="30"/>
      <c r="PP27" s="30"/>
      <c r="PQ27" s="30"/>
      <c r="PR27" s="30"/>
      <c r="PS27" s="30"/>
      <c r="PT27" s="30"/>
      <c r="PU27" s="30"/>
      <c r="PV27" s="30"/>
      <c r="PW27" s="30"/>
      <c r="PX27" s="30"/>
      <c r="PY27" s="30"/>
      <c r="PZ27" s="30"/>
      <c r="QA27" s="30"/>
      <c r="QB27" s="30"/>
      <c r="QC27" s="30"/>
      <c r="QD27" s="30"/>
      <c r="QE27" s="30"/>
      <c r="QF27" s="30"/>
      <c r="QG27" s="30"/>
      <c r="QH27" s="30"/>
      <c r="QI27" s="30"/>
      <c r="QJ27" s="30"/>
      <c r="QK27" s="30"/>
      <c r="QL27" s="30"/>
      <c r="QM27" s="30"/>
      <c r="QN27" s="30"/>
      <c r="QO27" s="30"/>
      <c r="QP27" s="30"/>
      <c r="QQ27" s="30"/>
      <c r="QR27" s="30"/>
      <c r="QS27" s="30"/>
      <c r="QT27" s="30"/>
      <c r="QU27" s="30"/>
      <c r="QV27" s="30"/>
      <c r="QW27" s="30"/>
      <c r="QX27" s="30"/>
      <c r="QY27" s="30"/>
      <c r="QZ27" s="30"/>
      <c r="RA27" s="30"/>
      <c r="RB27" s="30"/>
      <c r="RC27" s="30"/>
      <c r="RD27" s="30"/>
      <c r="RE27" s="30"/>
      <c r="RF27" s="30"/>
      <c r="RG27" s="30"/>
      <c r="RH27" s="30"/>
      <c r="RI27" s="30"/>
      <c r="RJ27" s="30"/>
      <c r="RK27" s="30"/>
      <c r="RL27" s="30"/>
      <c r="RM27" s="30"/>
      <c r="RN27" s="30"/>
      <c r="RO27" s="30"/>
      <c r="RP27" s="30"/>
      <c r="RQ27" s="30"/>
      <c r="RR27" s="30"/>
      <c r="RS27" s="30"/>
      <c r="RT27" s="30"/>
      <c r="RU27" s="30"/>
      <c r="RV27" s="30"/>
      <c r="RW27" s="30"/>
      <c r="RX27" s="30"/>
      <c r="RY27" s="30"/>
      <c r="RZ27" s="30"/>
      <c r="SA27" s="30"/>
      <c r="SB27" s="30"/>
      <c r="SC27" s="30"/>
      <c r="SD27" s="30"/>
      <c r="SE27" s="30"/>
      <c r="SF27" s="30"/>
      <c r="SG27" s="30"/>
      <c r="SH27" s="30"/>
      <c r="SI27" s="30"/>
      <c r="SJ27" s="30"/>
      <c r="SK27" s="30"/>
      <c r="SL27" s="30"/>
      <c r="SM27" s="30"/>
      <c r="SN27" s="30"/>
      <c r="SO27" s="30"/>
      <c r="SP27" s="30"/>
      <c r="SQ27" s="30"/>
      <c r="SR27" s="30"/>
      <c r="SS27" s="30"/>
      <c r="ST27" s="30"/>
      <c r="SU27" s="30"/>
      <c r="SV27" s="30"/>
      <c r="SW27" s="30"/>
      <c r="SX27" s="30"/>
      <c r="SY27" s="30"/>
      <c r="SZ27" s="30"/>
      <c r="TA27" s="30"/>
      <c r="TB27" s="30"/>
      <c r="TC27" s="30"/>
      <c r="TD27" s="30"/>
      <c r="TE27" s="30"/>
      <c r="TF27" s="30"/>
      <c r="TG27" s="30"/>
      <c r="TH27" s="30"/>
      <c r="TI27" s="30"/>
      <c r="TJ27" s="30"/>
      <c r="TK27" s="30"/>
      <c r="TL27" s="30"/>
      <c r="TM27" s="30"/>
      <c r="TN27" s="30"/>
      <c r="TO27" s="30"/>
      <c r="TP27" s="30"/>
      <c r="TQ27" s="30"/>
      <c r="TR27" s="30"/>
      <c r="TS27" s="30"/>
      <c r="TT27" s="30"/>
      <c r="TU27" s="30"/>
      <c r="TV27" s="30"/>
      <c r="TW27" s="30"/>
      <c r="TX27" s="30"/>
      <c r="TY27" s="30"/>
      <c r="TZ27" s="30"/>
      <c r="UA27" s="30"/>
      <c r="UB27" s="30"/>
      <c r="UC27" s="30"/>
      <c r="UD27" s="30"/>
      <c r="UE27" s="30"/>
      <c r="UF27" s="30"/>
      <c r="UG27" s="30"/>
      <c r="UH27" s="30"/>
      <c r="UI27" s="30"/>
      <c r="UJ27" s="30"/>
      <c r="UK27" s="30"/>
      <c r="UL27" s="30"/>
      <c r="UM27" s="30"/>
      <c r="UN27" s="30"/>
      <c r="UO27" s="30"/>
      <c r="UP27" s="30"/>
      <c r="UQ27" s="30"/>
      <c r="UR27" s="30"/>
      <c r="US27" s="30"/>
      <c r="UT27" s="30"/>
      <c r="UU27" s="30"/>
      <c r="UV27" s="30"/>
      <c r="UW27" s="30"/>
      <c r="UX27" s="30"/>
      <c r="UY27" s="30"/>
      <c r="UZ27" s="30"/>
      <c r="VA27" s="30"/>
      <c r="VB27" s="30"/>
      <c r="VC27" s="30"/>
      <c r="VD27" s="30"/>
      <c r="VE27" s="30"/>
      <c r="VF27" s="30"/>
      <c r="VG27" s="30"/>
      <c r="VH27" s="30"/>
      <c r="VI27" s="30"/>
      <c r="VJ27" s="30"/>
      <c r="VK27" s="30"/>
      <c r="VL27" s="30"/>
      <c r="VM27" s="30"/>
      <c r="VN27" s="30"/>
      <c r="VO27" s="30"/>
      <c r="VP27" s="30"/>
      <c r="VQ27" s="30"/>
      <c r="VR27" s="30"/>
      <c r="VS27" s="30"/>
      <c r="VT27" s="30"/>
      <c r="VU27" s="30"/>
      <c r="VV27" s="30"/>
      <c r="VW27" s="30"/>
      <c r="VX27" s="30"/>
      <c r="VY27" s="30"/>
      <c r="VZ27" s="30"/>
      <c r="WA27" s="30"/>
      <c r="WB27" s="30"/>
      <c r="WC27" s="30"/>
      <c r="WD27" s="30"/>
      <c r="WE27" s="30"/>
      <c r="WF27" s="30"/>
      <c r="WG27" s="30"/>
      <c r="WH27" s="30"/>
      <c r="WI27" s="30"/>
      <c r="WJ27" s="30"/>
      <c r="WK27" s="30"/>
      <c r="WL27" s="30"/>
      <c r="WM27" s="30"/>
      <c r="WN27" s="30"/>
      <c r="WO27" s="30"/>
      <c r="WP27" s="30"/>
      <c r="WQ27" s="30"/>
      <c r="WR27" s="30"/>
      <c r="WS27" s="30"/>
      <c r="WT27" s="30"/>
      <c r="WU27" s="30"/>
      <c r="WV27" s="30"/>
      <c r="WW27" s="30"/>
      <c r="WX27" s="30"/>
      <c r="WY27" s="30"/>
      <c r="WZ27" s="30"/>
      <c r="XA27" s="30"/>
      <c r="XB27" s="30"/>
      <c r="XC27" s="30"/>
      <c r="XD27" s="30"/>
      <c r="XE27" s="30"/>
      <c r="XF27" s="30"/>
      <c r="XG27" s="30"/>
      <c r="XH27" s="30"/>
      <c r="XI27" s="30"/>
      <c r="XJ27" s="30"/>
      <c r="XK27" s="30"/>
      <c r="XL27" s="30"/>
      <c r="XM27" s="30"/>
      <c r="XN27" s="30"/>
      <c r="XO27" s="30"/>
      <c r="XP27" s="30"/>
      <c r="XQ27" s="30"/>
      <c r="XR27" s="30"/>
      <c r="XS27" s="30"/>
      <c r="XT27" s="30"/>
      <c r="XU27" s="30"/>
      <c r="XV27" s="30"/>
      <c r="XW27" s="30"/>
      <c r="XX27" s="30"/>
      <c r="XY27" s="30"/>
      <c r="XZ27" s="30"/>
      <c r="YA27" s="30"/>
      <c r="YB27" s="30"/>
      <c r="YC27" s="30"/>
      <c r="YD27" s="30"/>
      <c r="YE27" s="30"/>
      <c r="YF27" s="30"/>
      <c r="YG27" s="30"/>
      <c r="YH27" s="30"/>
      <c r="YI27" s="30"/>
      <c r="YJ27" s="30"/>
      <c r="YK27" s="30"/>
      <c r="YL27" s="30"/>
      <c r="YM27" s="30"/>
      <c r="YN27" s="30"/>
      <c r="YO27" s="30"/>
      <c r="YP27" s="30"/>
      <c r="YQ27" s="30"/>
      <c r="YR27" s="30"/>
      <c r="YS27" s="30"/>
      <c r="YT27" s="30"/>
      <c r="YU27" s="30"/>
      <c r="YV27" s="30"/>
      <c r="YW27" s="30"/>
      <c r="YX27" s="30"/>
      <c r="YY27" s="30"/>
      <c r="YZ27" s="30"/>
      <c r="ZA27" s="30"/>
      <c r="ZB27" s="30"/>
      <c r="ZC27" s="30"/>
      <c r="ZD27" s="30"/>
      <c r="ZE27" s="30"/>
      <c r="ZF27" s="30"/>
      <c r="ZG27" s="30"/>
      <c r="ZH27" s="30"/>
      <c r="ZI27" s="30"/>
      <c r="ZJ27" s="30"/>
      <c r="ZK27" s="30"/>
      <c r="ZL27" s="30"/>
      <c r="ZM27" s="30"/>
      <c r="ZN27" s="30"/>
      <c r="ZO27" s="30"/>
      <c r="ZP27" s="30"/>
      <c r="ZQ27" s="30"/>
      <c r="ZR27" s="30"/>
      <c r="ZS27" s="30"/>
      <c r="ZT27" s="30"/>
      <c r="ZU27" s="30"/>
      <c r="ZV27" s="30"/>
      <c r="ZW27" s="30"/>
      <c r="ZX27" s="30"/>
      <c r="ZY27" s="30"/>
      <c r="ZZ27" s="30"/>
      <c r="AAA27" s="30"/>
      <c r="AAB27" s="30"/>
      <c r="AAC27" s="30"/>
      <c r="AAD27" s="30"/>
      <c r="AAE27" s="30"/>
      <c r="AAF27" s="30"/>
      <c r="AAG27" s="30"/>
      <c r="AAH27" s="30"/>
      <c r="AAI27" s="30"/>
      <c r="AAJ27" s="30"/>
      <c r="AAK27" s="30"/>
      <c r="AAL27" s="30"/>
      <c r="AAM27" s="30"/>
      <c r="AAN27" s="30"/>
      <c r="AAO27" s="30"/>
      <c r="AAP27" s="30"/>
      <c r="AAQ27" s="30"/>
      <c r="AAR27" s="30"/>
      <c r="AAS27" s="30"/>
      <c r="AAT27" s="30"/>
      <c r="AAU27" s="30"/>
      <c r="AAV27" s="30"/>
      <c r="AAW27" s="30"/>
      <c r="AAX27" s="30"/>
      <c r="AAY27" s="30"/>
      <c r="AAZ27" s="30"/>
      <c r="ABA27" s="30"/>
      <c r="ABB27" s="30"/>
      <c r="ABC27" s="30"/>
      <c r="ABD27" s="30"/>
      <c r="ABE27" s="30"/>
      <c r="ABF27" s="30"/>
      <c r="ABG27" s="30"/>
      <c r="ABH27" s="30"/>
      <c r="ABI27" s="30"/>
      <c r="ABJ27" s="30"/>
      <c r="ABK27" s="30"/>
      <c r="ABL27" s="30"/>
      <c r="ABM27" s="30"/>
      <c r="ABN27" s="30"/>
      <c r="ABO27" s="30"/>
      <c r="ABP27" s="30"/>
      <c r="ABQ27" s="30"/>
      <c r="ABR27" s="30"/>
      <c r="ABS27" s="30"/>
      <c r="ABT27" s="30"/>
      <c r="ABU27" s="30"/>
      <c r="ABV27" s="30"/>
      <c r="ABW27" s="30"/>
      <c r="ABX27" s="30"/>
      <c r="ABY27" s="30"/>
      <c r="ABZ27" s="30"/>
      <c r="ACA27" s="30"/>
      <c r="ACB27" s="30"/>
      <c r="ACC27" s="30"/>
      <c r="ACD27" s="30"/>
      <c r="ACE27" s="30"/>
      <c r="ACF27" s="30"/>
      <c r="ACG27" s="30"/>
      <c r="ACH27" s="30"/>
      <c r="ACI27" s="30"/>
      <c r="ACJ27" s="30"/>
      <c r="ACK27" s="30"/>
      <c r="ACL27" s="30"/>
      <c r="ACM27" s="30"/>
      <c r="ACN27" s="30"/>
      <c r="ACO27" s="30"/>
      <c r="ACP27" s="30"/>
      <c r="ACQ27" s="30"/>
      <c r="ACR27" s="30"/>
      <c r="ACS27" s="30"/>
      <c r="ACT27" s="30"/>
      <c r="ACU27" s="30"/>
      <c r="ACV27" s="30"/>
      <c r="ACW27" s="30"/>
      <c r="ACX27" s="30"/>
      <c r="ACY27" s="30"/>
      <c r="ACZ27" s="30"/>
      <c r="ADA27" s="30"/>
      <c r="ADB27" s="30"/>
      <c r="ADC27" s="30"/>
      <c r="ADD27" s="30"/>
      <c r="ADE27" s="30"/>
      <c r="ADF27" s="30"/>
      <c r="ADG27" s="30"/>
      <c r="ADH27" s="30"/>
      <c r="ADI27" s="30"/>
      <c r="ADJ27" s="30"/>
      <c r="ADK27" s="30"/>
      <c r="ADL27" s="30"/>
      <c r="ADM27" s="30"/>
      <c r="ADN27" s="30"/>
      <c r="ADO27" s="30"/>
      <c r="ADP27" s="30"/>
      <c r="ADQ27" s="30"/>
      <c r="ADR27" s="30"/>
      <c r="ADS27" s="30"/>
      <c r="ADT27" s="30"/>
      <c r="ADU27" s="30"/>
      <c r="ADV27" s="30"/>
      <c r="ADW27" s="30"/>
      <c r="ADX27" s="30"/>
      <c r="ADY27" s="30"/>
      <c r="ADZ27" s="30"/>
      <c r="AEA27" s="30"/>
      <c r="AEB27" s="30"/>
      <c r="AEC27" s="30"/>
      <c r="AED27" s="30"/>
      <c r="AEE27" s="30"/>
      <c r="AEF27" s="30"/>
      <c r="AEG27" s="30"/>
      <c r="AEH27" s="30"/>
      <c r="AEI27" s="30"/>
      <c r="AEJ27" s="30"/>
      <c r="AEK27" s="30"/>
      <c r="AEL27" s="30"/>
      <c r="AEM27" s="30"/>
      <c r="AEN27" s="30"/>
      <c r="AEO27" s="30"/>
      <c r="AEP27" s="30"/>
      <c r="AEQ27" s="30"/>
      <c r="AER27" s="30"/>
      <c r="AES27" s="30"/>
      <c r="AET27" s="30"/>
      <c r="AEU27" s="30"/>
      <c r="AEV27" s="30"/>
      <c r="AEW27" s="30"/>
      <c r="AEX27" s="30"/>
      <c r="AEY27" s="30"/>
      <c r="AEZ27" s="30"/>
      <c r="AFA27" s="30"/>
      <c r="AFB27" s="30"/>
      <c r="AFC27" s="30"/>
      <c r="AFD27" s="30"/>
      <c r="AFE27" s="30"/>
      <c r="AFF27" s="30"/>
      <c r="AFG27" s="30"/>
      <c r="AFH27" s="30"/>
      <c r="AFI27" s="30"/>
      <c r="AFJ27" s="30"/>
      <c r="AFK27" s="30"/>
      <c r="AFL27" s="30"/>
      <c r="AFM27" s="30"/>
      <c r="AFN27" s="30"/>
      <c r="AFO27" s="30"/>
      <c r="AFP27" s="30"/>
      <c r="AFQ27" s="30"/>
      <c r="AFR27" s="30"/>
      <c r="AFS27" s="30"/>
      <c r="AFT27" s="30"/>
      <c r="AFU27" s="30"/>
      <c r="AFV27" s="30"/>
      <c r="AFW27" s="30"/>
      <c r="AFX27" s="30"/>
      <c r="AFY27" s="30"/>
      <c r="AFZ27" s="30"/>
      <c r="AGA27" s="30"/>
      <c r="AGB27" s="30"/>
      <c r="AGC27" s="30"/>
      <c r="AGD27" s="30"/>
      <c r="AGE27" s="30"/>
      <c r="AGF27" s="30"/>
      <c r="AGG27" s="30"/>
      <c r="AGH27" s="30"/>
      <c r="AGI27" s="30"/>
      <c r="AGJ27" s="30"/>
      <c r="AGK27" s="30"/>
      <c r="AGL27" s="30"/>
      <c r="AGM27" s="30"/>
      <c r="AGN27" s="30"/>
      <c r="AGO27" s="30"/>
      <c r="AGP27" s="30"/>
      <c r="AGQ27" s="30"/>
      <c r="AGR27" s="30"/>
      <c r="AGS27" s="30"/>
      <c r="AGT27" s="30"/>
      <c r="AGU27" s="30"/>
      <c r="AGV27" s="30"/>
      <c r="AGW27" s="30"/>
      <c r="AGX27" s="30"/>
      <c r="AGY27" s="30"/>
      <c r="AGZ27" s="30"/>
      <c r="AHA27" s="30"/>
      <c r="AHB27" s="30"/>
      <c r="AHC27" s="30"/>
      <c r="AHD27" s="30"/>
      <c r="AHE27" s="30"/>
      <c r="AHF27" s="30"/>
      <c r="AHG27" s="30"/>
      <c r="AHH27" s="30"/>
      <c r="AHI27" s="30"/>
      <c r="AHJ27" s="30"/>
      <c r="AHK27" s="30"/>
      <c r="AHL27" s="30"/>
      <c r="AHM27" s="30"/>
      <c r="AHN27" s="30"/>
      <c r="AHO27" s="30"/>
      <c r="AHP27" s="30"/>
      <c r="AHQ27" s="30"/>
      <c r="AHR27" s="30"/>
      <c r="AHS27" s="30"/>
      <c r="AHT27" s="30"/>
      <c r="AHU27" s="30"/>
      <c r="AHV27" s="30"/>
      <c r="AHW27" s="30"/>
      <c r="AHX27" s="30"/>
      <c r="AHY27" s="30"/>
      <c r="AHZ27" s="30"/>
      <c r="AIA27" s="30"/>
      <c r="AIB27" s="30"/>
      <c r="AIC27" s="30"/>
      <c r="AID27" s="30"/>
      <c r="AIE27" s="30"/>
      <c r="AIF27" s="30"/>
      <c r="AIG27" s="30"/>
      <c r="AIH27" s="30"/>
      <c r="AII27" s="30"/>
      <c r="AIJ27" s="30"/>
      <c r="AIK27" s="30"/>
      <c r="AIL27" s="30"/>
      <c r="AIM27" s="30"/>
      <c r="AIN27" s="30"/>
      <c r="AIO27" s="30"/>
      <c r="AIP27" s="30"/>
      <c r="AIQ27" s="30"/>
      <c r="AIR27" s="30"/>
      <c r="AIS27" s="30"/>
      <c r="AIT27" s="30"/>
      <c r="AIU27" s="30"/>
      <c r="AIV27" s="30"/>
      <c r="AIW27" s="30"/>
      <c r="AIX27" s="30"/>
      <c r="AIY27" s="30"/>
      <c r="AIZ27" s="30"/>
      <c r="AJA27" s="30"/>
      <c r="AJB27" s="30"/>
      <c r="AJC27" s="30"/>
      <c r="AJD27" s="30"/>
      <c r="AJE27" s="30"/>
      <c r="AJF27" s="30"/>
      <c r="AJG27" s="30"/>
      <c r="AJH27" s="30"/>
      <c r="AJI27" s="30"/>
      <c r="AJJ27" s="30"/>
      <c r="AJK27" s="30"/>
      <c r="AJL27" s="30"/>
      <c r="AJM27" s="30"/>
      <c r="AJN27" s="30"/>
      <c r="AJO27" s="30"/>
      <c r="AJP27" s="30"/>
      <c r="AJQ27" s="30"/>
      <c r="AJR27" s="30"/>
      <c r="AJS27" s="30"/>
      <c r="AJT27" s="30"/>
      <c r="AJU27" s="30"/>
      <c r="AJV27" s="30"/>
      <c r="AJW27" s="30"/>
      <c r="AJX27" s="30"/>
      <c r="AJY27" s="30"/>
      <c r="AJZ27" s="30"/>
      <c r="AKA27" s="30"/>
      <c r="AKB27" s="30"/>
      <c r="AKC27" s="30"/>
      <c r="AKD27" s="30"/>
      <c r="AKE27" s="30"/>
      <c r="AKF27" s="30"/>
      <c r="AKG27" s="30"/>
      <c r="AKH27" s="30"/>
      <c r="AKI27" s="30"/>
      <c r="AKJ27" s="30"/>
      <c r="AKK27" s="30"/>
      <c r="AKL27" s="30"/>
      <c r="AKM27" s="30"/>
      <c r="AKN27" s="30"/>
      <c r="AKO27" s="30"/>
      <c r="AKP27" s="30"/>
      <c r="AKQ27" s="30"/>
      <c r="AKR27" s="30"/>
      <c r="AKS27" s="30"/>
      <c r="AKT27" s="30"/>
      <c r="AKU27" s="30"/>
      <c r="AKV27" s="30"/>
      <c r="AKW27" s="30"/>
      <c r="AKX27" s="30"/>
      <c r="AKY27" s="30"/>
      <c r="AKZ27" s="30"/>
      <c r="ALA27" s="30"/>
      <c r="ALB27" s="30"/>
      <c r="ALC27" s="30"/>
      <c r="ALD27" s="30"/>
      <c r="ALE27" s="30"/>
      <c r="ALF27" s="30"/>
      <c r="ALG27" s="30"/>
      <c r="ALH27" s="30"/>
      <c r="ALI27" s="30"/>
      <c r="ALJ27" s="30"/>
      <c r="ALK27" s="30"/>
      <c r="ALL27" s="30"/>
      <c r="ALM27" s="30"/>
      <c r="ALN27" s="30"/>
      <c r="ALO27" s="30"/>
      <c r="ALP27" s="30"/>
      <c r="ALQ27" s="30"/>
      <c r="ALR27" s="30"/>
      <c r="ALS27" s="30"/>
      <c r="ALT27" s="30"/>
      <c r="ALU27" s="30"/>
      <c r="ALV27" s="30"/>
      <c r="ALW27" s="30"/>
      <c r="ALX27" s="30"/>
      <c r="ALY27" s="30"/>
      <c r="ALZ27" s="30"/>
      <c r="AMA27" s="30"/>
      <c r="AMB27" s="30"/>
      <c r="AMC27" s="30"/>
      <c r="AMD27" s="30"/>
      <c r="AME27" s="30"/>
      <c r="AMF27" s="30"/>
      <c r="AMG27" s="30"/>
      <c r="AMH27" s="30"/>
      <c r="AMI27" s="30"/>
      <c r="AMJ27" s="30"/>
      <c r="AMK27" s="30"/>
      <c r="AML27" s="30"/>
      <c r="AMM27" s="30"/>
      <c r="AMN27" s="30"/>
      <c r="AMO27" s="30"/>
      <c r="AMP27" s="30"/>
      <c r="AMQ27" s="30"/>
      <c r="AMR27" s="30"/>
      <c r="AMS27" s="30"/>
      <c r="AMT27" s="30"/>
      <c r="AMU27" s="30"/>
      <c r="AMV27" s="30"/>
      <c r="AMW27" s="30"/>
      <c r="AMX27" s="30"/>
      <c r="AMY27" s="30"/>
      <c r="AMZ27" s="30"/>
      <c r="ANA27" s="30"/>
      <c r="ANB27" s="30"/>
      <c r="ANC27" s="30"/>
      <c r="AND27" s="30"/>
      <c r="ANE27" s="30"/>
      <c r="ANF27" s="30"/>
      <c r="ANG27" s="30"/>
      <c r="ANH27" s="30"/>
      <c r="ANI27" s="30"/>
      <c r="ANJ27" s="30"/>
      <c r="ANK27" s="30"/>
      <c r="ANL27" s="30"/>
      <c r="ANM27" s="30"/>
      <c r="ANN27" s="30"/>
      <c r="ANO27" s="30"/>
      <c r="ANP27" s="30"/>
      <c r="ANQ27" s="30"/>
      <c r="ANR27" s="30"/>
      <c r="ANS27" s="30"/>
      <c r="ANT27" s="30"/>
      <c r="ANU27" s="30"/>
      <c r="ANV27" s="30"/>
      <c r="ANW27" s="30"/>
      <c r="ANX27" s="30"/>
      <c r="ANY27" s="30"/>
      <c r="ANZ27" s="30"/>
      <c r="AOA27" s="30"/>
      <c r="AOB27" s="30"/>
      <c r="AOC27" s="30"/>
      <c r="AOD27" s="30"/>
      <c r="AOE27" s="30"/>
      <c r="AOF27" s="30"/>
      <c r="AOG27" s="30"/>
      <c r="AOH27" s="30"/>
      <c r="AOI27" s="30"/>
      <c r="AOJ27" s="30"/>
      <c r="AOK27" s="30"/>
      <c r="AOL27" s="30"/>
      <c r="AOM27" s="30"/>
      <c r="AON27" s="30"/>
      <c r="AOO27" s="30"/>
      <c r="AOP27" s="30"/>
      <c r="AOQ27" s="30"/>
      <c r="AOR27" s="30"/>
      <c r="AOS27" s="30"/>
      <c r="AOT27" s="30"/>
      <c r="AOU27" s="30"/>
      <c r="AOV27" s="30"/>
      <c r="AOW27" s="30"/>
      <c r="AOX27" s="30"/>
      <c r="AOY27" s="30"/>
      <c r="AOZ27" s="30"/>
      <c r="APA27" s="30"/>
      <c r="APB27" s="30"/>
      <c r="APC27" s="30"/>
      <c r="APD27" s="30"/>
      <c r="APE27" s="30"/>
      <c r="APF27" s="30"/>
      <c r="APG27" s="30"/>
      <c r="APH27" s="30"/>
      <c r="API27" s="30"/>
      <c r="APJ27" s="30"/>
      <c r="APK27" s="30"/>
      <c r="APL27" s="30"/>
      <c r="APM27" s="30"/>
      <c r="APN27" s="30"/>
      <c r="APO27" s="30"/>
      <c r="APP27" s="30"/>
      <c r="APQ27" s="30"/>
      <c r="APR27" s="30"/>
      <c r="APS27" s="30"/>
      <c r="APT27" s="30"/>
      <c r="APU27" s="30"/>
      <c r="APV27" s="30"/>
      <c r="APW27" s="30"/>
      <c r="APX27" s="30"/>
      <c r="APY27" s="30"/>
      <c r="APZ27" s="30"/>
      <c r="AQA27" s="30"/>
      <c r="AQB27" s="30"/>
      <c r="AQC27" s="30"/>
      <c r="AQD27" s="30"/>
      <c r="AQE27" s="30"/>
      <c r="AQF27" s="30"/>
      <c r="AQG27" s="30"/>
      <c r="AQH27" s="30"/>
      <c r="AQI27" s="30"/>
      <c r="AQJ27" s="30"/>
      <c r="AQK27" s="30"/>
      <c r="AQL27" s="30"/>
      <c r="AQM27" s="30"/>
      <c r="AQN27" s="30"/>
      <c r="AQO27" s="30"/>
      <c r="AQP27" s="30"/>
      <c r="AQQ27" s="30"/>
      <c r="AQR27" s="30"/>
      <c r="AQS27" s="30"/>
      <c r="AQT27" s="30"/>
      <c r="AQU27" s="30"/>
      <c r="AQV27" s="30"/>
      <c r="AQW27" s="30"/>
      <c r="AQX27" s="30"/>
      <c r="AQY27" s="30"/>
      <c r="AQZ27" s="30"/>
      <c r="ARA27" s="30"/>
      <c r="ARB27" s="30"/>
      <c r="ARC27" s="30"/>
      <c r="ARD27" s="30"/>
      <c r="ARE27" s="30"/>
      <c r="ARF27" s="30"/>
      <c r="ARG27" s="30"/>
      <c r="ARH27" s="30"/>
      <c r="ARI27" s="30"/>
      <c r="ARJ27" s="30"/>
      <c r="ARK27" s="30"/>
      <c r="ARL27" s="30"/>
      <c r="ARM27" s="30"/>
      <c r="ARN27" s="30"/>
      <c r="ARO27" s="30"/>
      <c r="ARP27" s="30"/>
      <c r="ARQ27" s="30"/>
      <c r="ARR27" s="30"/>
      <c r="ARS27" s="30"/>
      <c r="ART27" s="30"/>
      <c r="ARU27" s="30"/>
      <c r="ARV27" s="30"/>
      <c r="ARW27" s="30"/>
      <c r="ARX27" s="30"/>
      <c r="ARY27" s="30"/>
      <c r="ARZ27" s="30"/>
      <c r="ASA27" s="30"/>
      <c r="ASB27" s="30"/>
      <c r="ASC27" s="30"/>
      <c r="ASD27" s="30"/>
      <c r="ASE27" s="30"/>
      <c r="ASF27" s="30"/>
      <c r="ASG27" s="30"/>
      <c r="ASH27" s="30"/>
      <c r="ASI27" s="30"/>
      <c r="ASJ27" s="30"/>
      <c r="ASK27" s="30"/>
      <c r="ASL27" s="30"/>
      <c r="ASM27" s="30"/>
      <c r="ASN27" s="30"/>
      <c r="ASO27" s="30"/>
      <c r="ASP27" s="30"/>
      <c r="ASQ27" s="30"/>
      <c r="ASR27" s="30"/>
      <c r="ASS27" s="30"/>
      <c r="AST27" s="30"/>
      <c r="ASU27" s="30"/>
      <c r="ASV27" s="30"/>
      <c r="ASW27" s="30"/>
      <c r="ASX27" s="30"/>
      <c r="ASY27" s="30"/>
      <c r="ASZ27" s="30"/>
      <c r="ATA27" s="30"/>
      <c r="ATB27" s="30"/>
      <c r="ATC27" s="30"/>
      <c r="ATD27" s="30"/>
      <c r="ATE27" s="30"/>
      <c r="ATF27" s="30"/>
      <c r="ATG27" s="30"/>
      <c r="ATH27" s="30"/>
      <c r="ATI27" s="30"/>
      <c r="ATJ27" s="30"/>
      <c r="ATK27" s="30"/>
      <c r="ATL27" s="30"/>
      <c r="ATM27" s="30"/>
      <c r="ATN27" s="30"/>
      <c r="ATO27" s="30"/>
      <c r="ATP27" s="30"/>
      <c r="ATQ27" s="30"/>
      <c r="ATR27" s="30"/>
      <c r="ATS27" s="30"/>
      <c r="ATT27" s="30"/>
      <c r="ATU27" s="30"/>
      <c r="ATV27" s="30"/>
      <c r="ATW27" s="30"/>
      <c r="ATX27" s="30"/>
      <c r="ATY27" s="30"/>
      <c r="ATZ27" s="30"/>
      <c r="AUA27" s="30"/>
      <c r="AUB27" s="30"/>
      <c r="AUC27" s="30"/>
      <c r="AUD27" s="30"/>
      <c r="AUE27" s="30"/>
      <c r="AUF27" s="30"/>
      <c r="AUG27" s="30"/>
      <c r="AUH27" s="30"/>
      <c r="AUI27" s="30"/>
      <c r="AUJ27" s="30"/>
      <c r="AUK27" s="30"/>
      <c r="AUL27" s="30"/>
      <c r="AUM27" s="30"/>
      <c r="AUN27" s="30"/>
      <c r="AUO27" s="30"/>
      <c r="AUP27" s="30"/>
      <c r="AUQ27" s="30"/>
      <c r="AUR27" s="30"/>
      <c r="AUS27" s="30"/>
      <c r="AUT27" s="30"/>
      <c r="AUU27" s="30"/>
      <c r="AUV27" s="30"/>
      <c r="AUW27" s="30"/>
      <c r="AUX27" s="30"/>
      <c r="AUY27" s="30"/>
      <c r="AUZ27" s="30"/>
      <c r="AVA27" s="30"/>
      <c r="AVB27" s="30"/>
      <c r="AVC27" s="30"/>
      <c r="AVD27" s="30"/>
      <c r="AVE27" s="30"/>
      <c r="AVF27" s="30"/>
      <c r="AVG27" s="30"/>
      <c r="AVH27" s="30"/>
      <c r="AVI27" s="30"/>
      <c r="AVJ27" s="30"/>
      <c r="AVK27" s="30"/>
      <c r="AVL27" s="30"/>
      <c r="AVM27" s="30"/>
      <c r="AVN27" s="30"/>
      <c r="AVO27" s="30"/>
      <c r="AVP27" s="30"/>
      <c r="AVQ27" s="30"/>
      <c r="AVR27" s="30"/>
      <c r="AVS27" s="30"/>
      <c r="AVT27" s="30"/>
      <c r="AVU27" s="30"/>
      <c r="AVV27" s="30"/>
      <c r="AVW27" s="30"/>
      <c r="AVX27" s="30"/>
      <c r="AVY27" s="30"/>
      <c r="AVZ27" s="30"/>
      <c r="AWA27" s="30"/>
      <c r="AWB27" s="30"/>
      <c r="AWC27" s="30"/>
      <c r="AWD27" s="30"/>
      <c r="AWE27" s="30"/>
      <c r="AWF27" s="30"/>
      <c r="AWG27" s="30"/>
      <c r="AWH27" s="30"/>
      <c r="AWI27" s="30"/>
      <c r="AWJ27" s="30"/>
      <c r="AWK27" s="30"/>
      <c r="AWL27" s="30"/>
      <c r="AWM27" s="30"/>
      <c r="AWN27" s="30"/>
      <c r="AWO27" s="30"/>
      <c r="AWP27" s="30"/>
      <c r="AWQ27" s="30"/>
      <c r="AWR27" s="30"/>
      <c r="AWS27" s="30"/>
      <c r="AWT27" s="30"/>
      <c r="AWU27" s="30"/>
      <c r="AWV27" s="30"/>
      <c r="AWW27" s="30"/>
      <c r="AWX27" s="30"/>
      <c r="AWY27" s="30"/>
      <c r="AWZ27" s="30"/>
      <c r="AXA27" s="30"/>
      <c r="AXB27" s="30"/>
      <c r="AXC27" s="30"/>
      <c r="AXD27" s="30"/>
      <c r="AXE27" s="30"/>
      <c r="AXF27" s="30"/>
      <c r="AXG27" s="30"/>
      <c r="AXH27" s="30"/>
      <c r="AXI27" s="30"/>
      <c r="AXJ27" s="30"/>
      <c r="AXK27" s="30"/>
      <c r="AXL27" s="30"/>
      <c r="AXM27" s="30"/>
      <c r="AXN27" s="30"/>
      <c r="AXO27" s="30"/>
      <c r="AXP27" s="30"/>
      <c r="AXQ27" s="30"/>
      <c r="AXR27" s="30"/>
      <c r="AXS27" s="30"/>
      <c r="AXT27" s="30"/>
      <c r="AXU27" s="30"/>
      <c r="AXV27" s="30"/>
      <c r="AXW27" s="30"/>
      <c r="AXX27" s="30"/>
      <c r="AXY27" s="30"/>
      <c r="AXZ27" s="30"/>
      <c r="AYA27" s="30"/>
      <c r="AYB27" s="30"/>
      <c r="AYC27" s="30"/>
      <c r="AYD27" s="30"/>
      <c r="AYE27" s="30"/>
      <c r="AYF27" s="30"/>
      <c r="AYG27" s="30"/>
      <c r="AYH27" s="30"/>
      <c r="AYI27" s="30"/>
      <c r="AYJ27" s="30"/>
      <c r="AYK27" s="30"/>
      <c r="AYL27" s="30"/>
      <c r="AYM27" s="30"/>
      <c r="AYN27" s="30"/>
      <c r="AYO27" s="30"/>
      <c r="AYP27" s="30"/>
      <c r="AYQ27" s="30"/>
      <c r="AYR27" s="30"/>
      <c r="AYS27" s="30"/>
      <c r="AYT27" s="30"/>
      <c r="AYU27" s="30"/>
      <c r="AYV27" s="30"/>
      <c r="AYW27" s="30"/>
      <c r="AYX27" s="30"/>
      <c r="AYY27" s="30"/>
      <c r="AYZ27" s="30"/>
      <c r="AZA27" s="30"/>
      <c r="AZB27" s="30"/>
      <c r="AZC27" s="30"/>
      <c r="AZD27" s="30"/>
      <c r="AZE27" s="30"/>
      <c r="AZF27" s="30"/>
      <c r="AZG27" s="30"/>
      <c r="AZH27" s="30"/>
      <c r="AZI27" s="30"/>
      <c r="AZJ27" s="30"/>
      <c r="AZK27" s="30"/>
      <c r="AZL27" s="30"/>
      <c r="AZM27" s="30"/>
      <c r="AZN27" s="30"/>
      <c r="AZO27" s="30"/>
      <c r="AZP27" s="30"/>
      <c r="AZQ27" s="30"/>
      <c r="AZR27" s="30"/>
      <c r="AZS27" s="30"/>
      <c r="AZT27" s="30"/>
      <c r="AZU27" s="30"/>
      <c r="AZV27" s="30"/>
      <c r="AZW27" s="30"/>
      <c r="AZX27" s="30"/>
      <c r="AZY27" s="30"/>
      <c r="AZZ27" s="30"/>
      <c r="BAA27" s="30"/>
      <c r="BAB27" s="30"/>
      <c r="BAC27" s="30"/>
      <c r="BAD27" s="30"/>
      <c r="BAE27" s="30"/>
      <c r="BAF27" s="30"/>
      <c r="BAG27" s="30"/>
      <c r="BAH27" s="30"/>
      <c r="BAI27" s="30"/>
      <c r="BAJ27" s="30"/>
      <c r="BAK27" s="30"/>
      <c r="BAL27" s="30"/>
      <c r="BAM27" s="30"/>
      <c r="BAN27" s="30"/>
      <c r="BAO27" s="30"/>
      <c r="BAP27" s="30"/>
      <c r="BAQ27" s="30"/>
      <c r="BAR27" s="30"/>
      <c r="BAS27" s="30"/>
      <c r="BAT27" s="30"/>
      <c r="BAU27" s="30"/>
      <c r="BAV27" s="30"/>
      <c r="BAW27" s="30"/>
      <c r="BAX27" s="30"/>
      <c r="BAY27" s="30"/>
      <c r="BAZ27" s="30"/>
      <c r="BBA27" s="30"/>
      <c r="BBB27" s="30"/>
      <c r="BBC27" s="30"/>
      <c r="BBD27" s="30"/>
      <c r="BBE27" s="30"/>
      <c r="BBF27" s="30"/>
      <c r="BBG27" s="30"/>
      <c r="BBH27" s="30"/>
      <c r="BBI27" s="30"/>
      <c r="BBJ27" s="30"/>
      <c r="BBK27" s="30"/>
      <c r="BBL27" s="30"/>
      <c r="BBM27" s="30"/>
      <c r="BBN27" s="30"/>
      <c r="BBO27" s="30"/>
      <c r="BBP27" s="30"/>
      <c r="BBQ27" s="30"/>
      <c r="BBR27" s="30"/>
      <c r="BBS27" s="30"/>
      <c r="BBT27" s="30"/>
      <c r="BBU27" s="30"/>
      <c r="BBV27" s="30"/>
      <c r="BBW27" s="30"/>
      <c r="BBX27" s="30"/>
      <c r="BBY27" s="30"/>
      <c r="BBZ27" s="30"/>
      <c r="BCA27" s="30"/>
      <c r="BCB27" s="30"/>
      <c r="BCC27" s="30"/>
      <c r="BCD27" s="30"/>
      <c r="BCE27" s="30"/>
      <c r="BCF27" s="30"/>
      <c r="BCG27" s="30"/>
      <c r="BCH27" s="30"/>
      <c r="BCI27" s="30"/>
      <c r="BCJ27" s="30"/>
      <c r="BCK27" s="30"/>
      <c r="BCL27" s="30"/>
      <c r="BCM27" s="30"/>
      <c r="BCN27" s="30"/>
      <c r="BCO27" s="30"/>
      <c r="BCP27" s="30"/>
      <c r="BCQ27" s="30"/>
      <c r="BCR27" s="30"/>
      <c r="BCS27" s="30"/>
      <c r="BCT27" s="30"/>
      <c r="BCU27" s="30"/>
      <c r="BCV27" s="30"/>
      <c r="BCW27" s="30"/>
      <c r="BCX27" s="30"/>
      <c r="BCY27" s="30"/>
      <c r="BCZ27" s="30"/>
      <c r="BDA27" s="30"/>
      <c r="BDB27" s="30"/>
      <c r="BDC27" s="30"/>
      <c r="BDD27" s="30"/>
      <c r="BDE27" s="30"/>
      <c r="BDF27" s="30"/>
      <c r="BDG27" s="30"/>
      <c r="BDH27" s="30"/>
      <c r="BDI27" s="30"/>
      <c r="BDJ27" s="30"/>
      <c r="BDK27" s="30"/>
      <c r="BDL27" s="30"/>
      <c r="BDM27" s="30"/>
      <c r="BDN27" s="30"/>
      <c r="BDO27" s="30"/>
      <c r="BDP27" s="30"/>
      <c r="BDQ27" s="30"/>
      <c r="BDR27" s="30"/>
      <c r="BDS27" s="30"/>
      <c r="BDT27" s="30"/>
      <c r="BDU27" s="30"/>
      <c r="BDV27" s="30"/>
      <c r="BDW27" s="30"/>
      <c r="BDX27" s="30"/>
      <c r="BDY27" s="30"/>
      <c r="BDZ27" s="30"/>
      <c r="BEA27" s="30"/>
      <c r="BEB27" s="30"/>
      <c r="BEC27" s="30"/>
      <c r="BED27" s="30"/>
      <c r="BEE27" s="30"/>
      <c r="BEF27" s="30"/>
      <c r="BEG27" s="30"/>
      <c r="BEH27" s="30"/>
      <c r="BEI27" s="30"/>
      <c r="BEJ27" s="30"/>
      <c r="BEK27" s="30"/>
      <c r="BEL27" s="30"/>
      <c r="BEM27" s="30"/>
      <c r="BEN27" s="30"/>
      <c r="BEO27" s="30"/>
      <c r="BEP27" s="30"/>
      <c r="BEQ27" s="30"/>
      <c r="BER27" s="30"/>
      <c r="BES27" s="30"/>
      <c r="BET27" s="30"/>
      <c r="BEU27" s="30"/>
      <c r="BEV27" s="30"/>
      <c r="BEW27" s="30"/>
      <c r="BEX27" s="30"/>
      <c r="BEY27" s="30"/>
      <c r="BEZ27" s="30"/>
      <c r="BFA27" s="30"/>
      <c r="BFB27" s="30"/>
      <c r="BFC27" s="30"/>
      <c r="BFD27" s="30"/>
      <c r="BFE27" s="30"/>
      <c r="BFF27" s="30"/>
      <c r="BFG27" s="30"/>
      <c r="BFH27" s="30"/>
      <c r="BFI27" s="30"/>
      <c r="BFJ27" s="30"/>
      <c r="BFK27" s="30"/>
      <c r="BFL27" s="30"/>
      <c r="BFM27" s="30"/>
      <c r="BFN27" s="30"/>
      <c r="BFO27" s="30"/>
      <c r="BFP27" s="30"/>
      <c r="BFQ27" s="30"/>
      <c r="BFR27" s="30"/>
      <c r="BFS27" s="30"/>
      <c r="BFT27" s="30"/>
      <c r="BFU27" s="30"/>
      <c r="BFV27" s="30"/>
      <c r="BFW27" s="30"/>
      <c r="BFX27" s="30"/>
      <c r="BFY27" s="30"/>
      <c r="BFZ27" s="30"/>
      <c r="BGA27" s="30"/>
      <c r="BGB27" s="30"/>
      <c r="BGC27" s="30"/>
      <c r="BGD27" s="30"/>
      <c r="BGE27" s="30"/>
      <c r="BGF27" s="30"/>
      <c r="BGG27" s="30"/>
      <c r="BGH27" s="30"/>
      <c r="BGI27" s="30"/>
      <c r="BGJ27" s="30"/>
      <c r="BGK27" s="30"/>
      <c r="BGL27" s="30"/>
      <c r="BGM27" s="30"/>
      <c r="BGN27" s="30"/>
      <c r="BGO27" s="30"/>
      <c r="BGP27" s="30"/>
      <c r="BGQ27" s="30"/>
      <c r="BGR27" s="30"/>
      <c r="BGS27" s="30"/>
      <c r="BGT27" s="30"/>
      <c r="BGU27" s="30"/>
      <c r="BGV27" s="30"/>
      <c r="BGW27" s="30"/>
      <c r="BGX27" s="30"/>
      <c r="BGY27" s="30"/>
      <c r="BGZ27" s="30"/>
      <c r="BHA27" s="30"/>
      <c r="BHB27" s="30"/>
      <c r="BHC27" s="30"/>
      <c r="BHD27" s="30"/>
      <c r="BHE27" s="30"/>
      <c r="BHF27" s="30"/>
      <c r="BHG27" s="30"/>
      <c r="BHH27" s="30"/>
      <c r="BHI27" s="30"/>
      <c r="BHJ27" s="30"/>
      <c r="BHK27" s="30"/>
      <c r="BHL27" s="30"/>
      <c r="BHM27" s="30"/>
      <c r="BHN27" s="30"/>
      <c r="BHO27" s="30"/>
      <c r="BHP27" s="30"/>
      <c r="BHQ27" s="30"/>
      <c r="BHR27" s="30"/>
      <c r="BHS27" s="30"/>
      <c r="BHT27" s="30"/>
      <c r="BHU27" s="30"/>
      <c r="BHV27" s="30"/>
      <c r="BHW27" s="30"/>
      <c r="BHX27" s="30"/>
      <c r="BHY27" s="30"/>
      <c r="BHZ27" s="30"/>
      <c r="BIA27" s="30"/>
      <c r="BIB27" s="30"/>
      <c r="BIC27" s="30"/>
      <c r="BID27" s="30"/>
      <c r="BIE27" s="30"/>
      <c r="BIF27" s="30"/>
      <c r="BIG27" s="30"/>
      <c r="BIH27" s="30"/>
      <c r="BII27" s="30"/>
      <c r="BIJ27" s="30"/>
      <c r="BIK27" s="30"/>
      <c r="BIL27" s="30"/>
      <c r="BIM27" s="30"/>
      <c r="BIN27" s="30"/>
      <c r="BIO27" s="30"/>
      <c r="BIP27" s="30"/>
      <c r="BIQ27" s="30"/>
      <c r="BIR27" s="30"/>
      <c r="BIS27" s="30"/>
      <c r="BIT27" s="30"/>
      <c r="BIU27" s="30"/>
      <c r="BIV27" s="30"/>
      <c r="BIW27" s="30"/>
      <c r="BIX27" s="30"/>
      <c r="BIY27" s="30"/>
      <c r="BIZ27" s="30"/>
    </row>
    <row r="28" spans="1:1612" s="20" customFormat="1" ht="39.75" customHeight="1">
      <c r="A28" s="84" t="s">
        <v>54</v>
      </c>
      <c r="B28" s="84"/>
      <c r="C28" s="72"/>
      <c r="D28" s="43">
        <v>2019</v>
      </c>
      <c r="E28" s="43">
        <v>2019</v>
      </c>
      <c r="F28" s="43">
        <v>2019</v>
      </c>
      <c r="G28" s="44">
        <f>G30</f>
        <v>1827.4279999999999</v>
      </c>
      <c r="H28" s="44">
        <f t="shared" ref="H28:L28" si="11">H30</f>
        <v>0</v>
      </c>
      <c r="I28" s="44">
        <f t="shared" si="11"/>
        <v>1700.8</v>
      </c>
      <c r="J28" s="44">
        <f t="shared" si="11"/>
        <v>0</v>
      </c>
      <c r="K28" s="44">
        <f t="shared" si="11"/>
        <v>126.628</v>
      </c>
      <c r="L28" s="44">
        <f t="shared" si="11"/>
        <v>0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  <c r="LU28" s="30"/>
      <c r="LV28" s="30"/>
      <c r="LW28" s="30"/>
      <c r="LX28" s="30"/>
      <c r="LY28" s="30"/>
      <c r="LZ28" s="30"/>
      <c r="MA28" s="30"/>
      <c r="MB28" s="30"/>
      <c r="MC28" s="30"/>
      <c r="MD28" s="30"/>
      <c r="ME28" s="30"/>
      <c r="MF28" s="30"/>
      <c r="MG28" s="30"/>
      <c r="MH28" s="30"/>
      <c r="MI28" s="30"/>
      <c r="MJ28" s="30"/>
      <c r="MK28" s="30"/>
      <c r="ML28" s="30"/>
      <c r="MM28" s="30"/>
      <c r="MN28" s="30"/>
      <c r="MO28" s="30"/>
      <c r="MP28" s="30"/>
      <c r="MQ28" s="30"/>
      <c r="MR28" s="30"/>
      <c r="MS28" s="30"/>
      <c r="MT28" s="30"/>
      <c r="MU28" s="30"/>
      <c r="MV28" s="30"/>
      <c r="MW28" s="30"/>
      <c r="MX28" s="30"/>
      <c r="MY28" s="30"/>
      <c r="MZ28" s="30"/>
      <c r="NA28" s="30"/>
      <c r="NB28" s="30"/>
      <c r="NC28" s="30"/>
      <c r="ND28" s="30"/>
      <c r="NE28" s="30"/>
      <c r="NF28" s="30"/>
      <c r="NG28" s="30"/>
      <c r="NH28" s="30"/>
      <c r="NI28" s="30"/>
      <c r="NJ28" s="30"/>
      <c r="NK28" s="30"/>
      <c r="NL28" s="30"/>
      <c r="NM28" s="30"/>
      <c r="NN28" s="30"/>
      <c r="NO28" s="30"/>
      <c r="NP28" s="30"/>
      <c r="NQ28" s="30"/>
      <c r="NR28" s="30"/>
      <c r="NS28" s="30"/>
      <c r="NT28" s="30"/>
      <c r="NU28" s="30"/>
      <c r="NV28" s="30"/>
      <c r="NW28" s="30"/>
      <c r="NX28" s="30"/>
      <c r="NY28" s="30"/>
      <c r="NZ28" s="30"/>
      <c r="OA28" s="30"/>
      <c r="OB28" s="30"/>
      <c r="OC28" s="30"/>
      <c r="OD28" s="30"/>
      <c r="OE28" s="30"/>
      <c r="OF28" s="30"/>
      <c r="OG28" s="30"/>
      <c r="OH28" s="30"/>
      <c r="OI28" s="30"/>
      <c r="OJ28" s="30"/>
      <c r="OK28" s="30"/>
      <c r="OL28" s="30"/>
      <c r="OM28" s="30"/>
      <c r="ON28" s="30"/>
      <c r="OO28" s="30"/>
      <c r="OP28" s="30"/>
      <c r="OQ28" s="30"/>
      <c r="OR28" s="30"/>
      <c r="OS28" s="30"/>
      <c r="OT28" s="30"/>
      <c r="OU28" s="30"/>
      <c r="OV28" s="30"/>
      <c r="OW28" s="30"/>
      <c r="OX28" s="30"/>
      <c r="OY28" s="30"/>
      <c r="OZ28" s="30"/>
      <c r="PA28" s="30"/>
      <c r="PB28" s="30"/>
      <c r="PC28" s="30"/>
      <c r="PD28" s="30"/>
      <c r="PE28" s="30"/>
      <c r="PF28" s="30"/>
      <c r="PG28" s="30"/>
      <c r="PH28" s="30"/>
      <c r="PI28" s="30"/>
      <c r="PJ28" s="30"/>
      <c r="PK28" s="30"/>
      <c r="PL28" s="30"/>
      <c r="PM28" s="30"/>
      <c r="PN28" s="30"/>
      <c r="PO28" s="30"/>
      <c r="PP28" s="30"/>
      <c r="PQ28" s="30"/>
      <c r="PR28" s="30"/>
      <c r="PS28" s="30"/>
      <c r="PT28" s="30"/>
      <c r="PU28" s="30"/>
      <c r="PV28" s="30"/>
      <c r="PW28" s="30"/>
      <c r="PX28" s="30"/>
      <c r="PY28" s="30"/>
      <c r="PZ28" s="30"/>
      <c r="QA28" s="30"/>
      <c r="QB28" s="30"/>
      <c r="QC28" s="30"/>
      <c r="QD28" s="30"/>
      <c r="QE28" s="30"/>
      <c r="QF28" s="30"/>
      <c r="QG28" s="30"/>
      <c r="QH28" s="30"/>
      <c r="QI28" s="30"/>
      <c r="QJ28" s="30"/>
      <c r="QK28" s="30"/>
      <c r="QL28" s="30"/>
      <c r="QM28" s="30"/>
      <c r="QN28" s="30"/>
      <c r="QO28" s="30"/>
      <c r="QP28" s="30"/>
      <c r="QQ28" s="30"/>
      <c r="QR28" s="30"/>
      <c r="QS28" s="30"/>
      <c r="QT28" s="30"/>
      <c r="QU28" s="30"/>
      <c r="QV28" s="30"/>
      <c r="QW28" s="30"/>
      <c r="QX28" s="30"/>
      <c r="QY28" s="30"/>
      <c r="QZ28" s="30"/>
      <c r="RA28" s="30"/>
      <c r="RB28" s="30"/>
      <c r="RC28" s="30"/>
      <c r="RD28" s="30"/>
      <c r="RE28" s="30"/>
      <c r="RF28" s="30"/>
      <c r="RG28" s="30"/>
      <c r="RH28" s="30"/>
      <c r="RI28" s="30"/>
      <c r="RJ28" s="30"/>
      <c r="RK28" s="30"/>
      <c r="RL28" s="30"/>
      <c r="RM28" s="30"/>
      <c r="RN28" s="30"/>
      <c r="RO28" s="30"/>
      <c r="RP28" s="30"/>
      <c r="RQ28" s="30"/>
      <c r="RR28" s="30"/>
      <c r="RS28" s="30"/>
      <c r="RT28" s="30"/>
      <c r="RU28" s="30"/>
      <c r="RV28" s="30"/>
      <c r="RW28" s="30"/>
      <c r="RX28" s="30"/>
      <c r="RY28" s="30"/>
      <c r="RZ28" s="30"/>
      <c r="SA28" s="30"/>
      <c r="SB28" s="30"/>
      <c r="SC28" s="30"/>
      <c r="SD28" s="30"/>
      <c r="SE28" s="30"/>
      <c r="SF28" s="30"/>
      <c r="SG28" s="30"/>
      <c r="SH28" s="30"/>
      <c r="SI28" s="30"/>
      <c r="SJ28" s="30"/>
      <c r="SK28" s="30"/>
      <c r="SL28" s="30"/>
      <c r="SM28" s="30"/>
      <c r="SN28" s="30"/>
      <c r="SO28" s="30"/>
      <c r="SP28" s="30"/>
      <c r="SQ28" s="30"/>
      <c r="SR28" s="30"/>
      <c r="SS28" s="30"/>
      <c r="ST28" s="30"/>
      <c r="SU28" s="30"/>
      <c r="SV28" s="30"/>
      <c r="SW28" s="30"/>
      <c r="SX28" s="30"/>
      <c r="SY28" s="30"/>
      <c r="SZ28" s="30"/>
      <c r="TA28" s="30"/>
      <c r="TB28" s="30"/>
      <c r="TC28" s="30"/>
      <c r="TD28" s="30"/>
      <c r="TE28" s="30"/>
      <c r="TF28" s="30"/>
      <c r="TG28" s="30"/>
      <c r="TH28" s="30"/>
      <c r="TI28" s="30"/>
      <c r="TJ28" s="30"/>
      <c r="TK28" s="30"/>
      <c r="TL28" s="30"/>
      <c r="TM28" s="30"/>
      <c r="TN28" s="30"/>
      <c r="TO28" s="30"/>
      <c r="TP28" s="30"/>
      <c r="TQ28" s="30"/>
      <c r="TR28" s="30"/>
      <c r="TS28" s="30"/>
      <c r="TT28" s="30"/>
      <c r="TU28" s="30"/>
      <c r="TV28" s="30"/>
      <c r="TW28" s="30"/>
      <c r="TX28" s="30"/>
      <c r="TY28" s="30"/>
      <c r="TZ28" s="30"/>
      <c r="UA28" s="30"/>
      <c r="UB28" s="30"/>
      <c r="UC28" s="30"/>
      <c r="UD28" s="30"/>
      <c r="UE28" s="30"/>
      <c r="UF28" s="30"/>
      <c r="UG28" s="30"/>
      <c r="UH28" s="30"/>
      <c r="UI28" s="30"/>
      <c r="UJ28" s="30"/>
      <c r="UK28" s="30"/>
      <c r="UL28" s="30"/>
      <c r="UM28" s="30"/>
      <c r="UN28" s="30"/>
      <c r="UO28" s="30"/>
      <c r="UP28" s="30"/>
      <c r="UQ28" s="30"/>
      <c r="UR28" s="30"/>
      <c r="US28" s="30"/>
      <c r="UT28" s="30"/>
      <c r="UU28" s="30"/>
      <c r="UV28" s="30"/>
      <c r="UW28" s="30"/>
      <c r="UX28" s="30"/>
      <c r="UY28" s="30"/>
      <c r="UZ28" s="30"/>
      <c r="VA28" s="30"/>
      <c r="VB28" s="30"/>
      <c r="VC28" s="30"/>
      <c r="VD28" s="30"/>
      <c r="VE28" s="30"/>
      <c r="VF28" s="30"/>
      <c r="VG28" s="30"/>
      <c r="VH28" s="30"/>
      <c r="VI28" s="30"/>
      <c r="VJ28" s="30"/>
      <c r="VK28" s="30"/>
      <c r="VL28" s="30"/>
      <c r="VM28" s="30"/>
      <c r="VN28" s="30"/>
      <c r="VO28" s="30"/>
      <c r="VP28" s="30"/>
      <c r="VQ28" s="30"/>
      <c r="VR28" s="30"/>
      <c r="VS28" s="30"/>
      <c r="VT28" s="30"/>
      <c r="VU28" s="30"/>
      <c r="VV28" s="30"/>
      <c r="VW28" s="30"/>
      <c r="VX28" s="30"/>
      <c r="VY28" s="30"/>
      <c r="VZ28" s="30"/>
      <c r="WA28" s="30"/>
      <c r="WB28" s="30"/>
      <c r="WC28" s="30"/>
      <c r="WD28" s="30"/>
      <c r="WE28" s="30"/>
      <c r="WF28" s="30"/>
      <c r="WG28" s="30"/>
      <c r="WH28" s="30"/>
      <c r="WI28" s="30"/>
      <c r="WJ28" s="30"/>
      <c r="WK28" s="30"/>
      <c r="WL28" s="30"/>
      <c r="WM28" s="30"/>
      <c r="WN28" s="30"/>
      <c r="WO28" s="30"/>
      <c r="WP28" s="30"/>
      <c r="WQ28" s="30"/>
      <c r="WR28" s="30"/>
      <c r="WS28" s="30"/>
      <c r="WT28" s="30"/>
      <c r="WU28" s="30"/>
      <c r="WV28" s="30"/>
      <c r="WW28" s="30"/>
      <c r="WX28" s="30"/>
      <c r="WY28" s="30"/>
      <c r="WZ28" s="30"/>
      <c r="XA28" s="30"/>
      <c r="XB28" s="30"/>
      <c r="XC28" s="30"/>
      <c r="XD28" s="30"/>
      <c r="XE28" s="30"/>
      <c r="XF28" s="30"/>
      <c r="XG28" s="30"/>
      <c r="XH28" s="30"/>
      <c r="XI28" s="30"/>
      <c r="XJ28" s="30"/>
      <c r="XK28" s="30"/>
      <c r="XL28" s="30"/>
      <c r="XM28" s="30"/>
      <c r="XN28" s="30"/>
      <c r="XO28" s="30"/>
      <c r="XP28" s="30"/>
      <c r="XQ28" s="30"/>
      <c r="XR28" s="30"/>
      <c r="XS28" s="30"/>
      <c r="XT28" s="30"/>
      <c r="XU28" s="30"/>
      <c r="XV28" s="30"/>
      <c r="XW28" s="30"/>
      <c r="XX28" s="30"/>
      <c r="XY28" s="30"/>
      <c r="XZ28" s="30"/>
      <c r="YA28" s="30"/>
      <c r="YB28" s="30"/>
      <c r="YC28" s="30"/>
      <c r="YD28" s="30"/>
      <c r="YE28" s="30"/>
      <c r="YF28" s="30"/>
      <c r="YG28" s="30"/>
      <c r="YH28" s="30"/>
      <c r="YI28" s="30"/>
      <c r="YJ28" s="30"/>
      <c r="YK28" s="30"/>
      <c r="YL28" s="30"/>
      <c r="YM28" s="30"/>
      <c r="YN28" s="30"/>
      <c r="YO28" s="30"/>
      <c r="YP28" s="30"/>
      <c r="YQ28" s="30"/>
      <c r="YR28" s="30"/>
      <c r="YS28" s="30"/>
      <c r="YT28" s="30"/>
      <c r="YU28" s="30"/>
      <c r="YV28" s="30"/>
      <c r="YW28" s="30"/>
      <c r="YX28" s="30"/>
      <c r="YY28" s="30"/>
      <c r="YZ28" s="30"/>
      <c r="ZA28" s="30"/>
      <c r="ZB28" s="30"/>
      <c r="ZC28" s="30"/>
      <c r="ZD28" s="30"/>
      <c r="ZE28" s="30"/>
      <c r="ZF28" s="30"/>
      <c r="ZG28" s="30"/>
      <c r="ZH28" s="30"/>
      <c r="ZI28" s="30"/>
      <c r="ZJ28" s="30"/>
      <c r="ZK28" s="30"/>
      <c r="ZL28" s="30"/>
      <c r="ZM28" s="30"/>
      <c r="ZN28" s="30"/>
      <c r="ZO28" s="30"/>
      <c r="ZP28" s="30"/>
      <c r="ZQ28" s="30"/>
      <c r="ZR28" s="30"/>
      <c r="ZS28" s="30"/>
      <c r="ZT28" s="30"/>
      <c r="ZU28" s="30"/>
      <c r="ZV28" s="30"/>
      <c r="ZW28" s="30"/>
      <c r="ZX28" s="30"/>
      <c r="ZY28" s="30"/>
      <c r="ZZ28" s="30"/>
      <c r="AAA28" s="30"/>
      <c r="AAB28" s="30"/>
      <c r="AAC28" s="30"/>
      <c r="AAD28" s="30"/>
      <c r="AAE28" s="30"/>
      <c r="AAF28" s="30"/>
      <c r="AAG28" s="30"/>
      <c r="AAH28" s="30"/>
      <c r="AAI28" s="30"/>
      <c r="AAJ28" s="30"/>
      <c r="AAK28" s="30"/>
      <c r="AAL28" s="30"/>
      <c r="AAM28" s="30"/>
      <c r="AAN28" s="30"/>
      <c r="AAO28" s="30"/>
      <c r="AAP28" s="30"/>
      <c r="AAQ28" s="30"/>
      <c r="AAR28" s="30"/>
      <c r="AAS28" s="30"/>
      <c r="AAT28" s="30"/>
      <c r="AAU28" s="30"/>
      <c r="AAV28" s="30"/>
      <c r="AAW28" s="30"/>
      <c r="AAX28" s="30"/>
      <c r="AAY28" s="30"/>
      <c r="AAZ28" s="30"/>
      <c r="ABA28" s="30"/>
      <c r="ABB28" s="30"/>
      <c r="ABC28" s="30"/>
      <c r="ABD28" s="30"/>
      <c r="ABE28" s="30"/>
      <c r="ABF28" s="30"/>
      <c r="ABG28" s="30"/>
      <c r="ABH28" s="30"/>
      <c r="ABI28" s="30"/>
      <c r="ABJ28" s="30"/>
      <c r="ABK28" s="30"/>
      <c r="ABL28" s="30"/>
      <c r="ABM28" s="30"/>
      <c r="ABN28" s="30"/>
      <c r="ABO28" s="30"/>
      <c r="ABP28" s="30"/>
      <c r="ABQ28" s="30"/>
      <c r="ABR28" s="30"/>
      <c r="ABS28" s="30"/>
      <c r="ABT28" s="30"/>
      <c r="ABU28" s="30"/>
      <c r="ABV28" s="30"/>
      <c r="ABW28" s="30"/>
      <c r="ABX28" s="30"/>
      <c r="ABY28" s="30"/>
      <c r="ABZ28" s="30"/>
      <c r="ACA28" s="30"/>
      <c r="ACB28" s="30"/>
      <c r="ACC28" s="30"/>
      <c r="ACD28" s="30"/>
      <c r="ACE28" s="30"/>
      <c r="ACF28" s="30"/>
      <c r="ACG28" s="30"/>
      <c r="ACH28" s="30"/>
      <c r="ACI28" s="30"/>
      <c r="ACJ28" s="30"/>
      <c r="ACK28" s="30"/>
      <c r="ACL28" s="30"/>
      <c r="ACM28" s="30"/>
      <c r="ACN28" s="30"/>
      <c r="ACO28" s="30"/>
      <c r="ACP28" s="30"/>
      <c r="ACQ28" s="30"/>
      <c r="ACR28" s="30"/>
      <c r="ACS28" s="30"/>
      <c r="ACT28" s="30"/>
      <c r="ACU28" s="30"/>
      <c r="ACV28" s="30"/>
      <c r="ACW28" s="30"/>
      <c r="ACX28" s="30"/>
      <c r="ACY28" s="30"/>
      <c r="ACZ28" s="30"/>
      <c r="ADA28" s="30"/>
      <c r="ADB28" s="30"/>
      <c r="ADC28" s="30"/>
      <c r="ADD28" s="30"/>
      <c r="ADE28" s="30"/>
      <c r="ADF28" s="30"/>
      <c r="ADG28" s="30"/>
      <c r="ADH28" s="30"/>
      <c r="ADI28" s="30"/>
      <c r="ADJ28" s="30"/>
      <c r="ADK28" s="30"/>
      <c r="ADL28" s="30"/>
      <c r="ADM28" s="30"/>
      <c r="ADN28" s="30"/>
      <c r="ADO28" s="30"/>
      <c r="ADP28" s="30"/>
      <c r="ADQ28" s="30"/>
      <c r="ADR28" s="30"/>
      <c r="ADS28" s="30"/>
      <c r="ADT28" s="30"/>
      <c r="ADU28" s="30"/>
      <c r="ADV28" s="30"/>
      <c r="ADW28" s="30"/>
      <c r="ADX28" s="30"/>
      <c r="ADY28" s="30"/>
      <c r="ADZ28" s="30"/>
      <c r="AEA28" s="30"/>
      <c r="AEB28" s="30"/>
      <c r="AEC28" s="30"/>
      <c r="AED28" s="30"/>
      <c r="AEE28" s="30"/>
      <c r="AEF28" s="30"/>
      <c r="AEG28" s="30"/>
      <c r="AEH28" s="30"/>
      <c r="AEI28" s="30"/>
      <c r="AEJ28" s="30"/>
      <c r="AEK28" s="30"/>
      <c r="AEL28" s="30"/>
      <c r="AEM28" s="30"/>
      <c r="AEN28" s="30"/>
      <c r="AEO28" s="30"/>
      <c r="AEP28" s="30"/>
      <c r="AEQ28" s="30"/>
      <c r="AER28" s="30"/>
      <c r="AES28" s="30"/>
      <c r="AET28" s="30"/>
      <c r="AEU28" s="30"/>
      <c r="AEV28" s="30"/>
      <c r="AEW28" s="30"/>
      <c r="AEX28" s="30"/>
      <c r="AEY28" s="30"/>
      <c r="AEZ28" s="30"/>
      <c r="AFA28" s="30"/>
      <c r="AFB28" s="30"/>
      <c r="AFC28" s="30"/>
      <c r="AFD28" s="30"/>
      <c r="AFE28" s="30"/>
      <c r="AFF28" s="30"/>
      <c r="AFG28" s="30"/>
      <c r="AFH28" s="30"/>
      <c r="AFI28" s="30"/>
      <c r="AFJ28" s="30"/>
      <c r="AFK28" s="30"/>
      <c r="AFL28" s="30"/>
      <c r="AFM28" s="30"/>
      <c r="AFN28" s="30"/>
      <c r="AFO28" s="30"/>
      <c r="AFP28" s="30"/>
      <c r="AFQ28" s="30"/>
      <c r="AFR28" s="30"/>
      <c r="AFS28" s="30"/>
      <c r="AFT28" s="30"/>
      <c r="AFU28" s="30"/>
      <c r="AFV28" s="30"/>
      <c r="AFW28" s="30"/>
      <c r="AFX28" s="30"/>
      <c r="AFY28" s="30"/>
      <c r="AFZ28" s="30"/>
      <c r="AGA28" s="30"/>
      <c r="AGB28" s="30"/>
      <c r="AGC28" s="30"/>
      <c r="AGD28" s="30"/>
      <c r="AGE28" s="30"/>
      <c r="AGF28" s="30"/>
      <c r="AGG28" s="30"/>
      <c r="AGH28" s="30"/>
      <c r="AGI28" s="30"/>
      <c r="AGJ28" s="30"/>
      <c r="AGK28" s="30"/>
      <c r="AGL28" s="30"/>
      <c r="AGM28" s="30"/>
      <c r="AGN28" s="30"/>
      <c r="AGO28" s="30"/>
      <c r="AGP28" s="30"/>
      <c r="AGQ28" s="30"/>
      <c r="AGR28" s="30"/>
      <c r="AGS28" s="30"/>
      <c r="AGT28" s="30"/>
      <c r="AGU28" s="30"/>
      <c r="AGV28" s="30"/>
      <c r="AGW28" s="30"/>
      <c r="AGX28" s="30"/>
      <c r="AGY28" s="30"/>
      <c r="AGZ28" s="30"/>
      <c r="AHA28" s="30"/>
      <c r="AHB28" s="30"/>
      <c r="AHC28" s="30"/>
      <c r="AHD28" s="30"/>
      <c r="AHE28" s="30"/>
      <c r="AHF28" s="30"/>
      <c r="AHG28" s="30"/>
      <c r="AHH28" s="30"/>
      <c r="AHI28" s="30"/>
      <c r="AHJ28" s="30"/>
      <c r="AHK28" s="30"/>
      <c r="AHL28" s="30"/>
      <c r="AHM28" s="30"/>
      <c r="AHN28" s="30"/>
      <c r="AHO28" s="30"/>
      <c r="AHP28" s="30"/>
      <c r="AHQ28" s="30"/>
      <c r="AHR28" s="30"/>
      <c r="AHS28" s="30"/>
      <c r="AHT28" s="30"/>
      <c r="AHU28" s="30"/>
      <c r="AHV28" s="30"/>
      <c r="AHW28" s="30"/>
      <c r="AHX28" s="30"/>
      <c r="AHY28" s="30"/>
      <c r="AHZ28" s="30"/>
      <c r="AIA28" s="30"/>
      <c r="AIB28" s="30"/>
      <c r="AIC28" s="30"/>
      <c r="AID28" s="30"/>
      <c r="AIE28" s="30"/>
      <c r="AIF28" s="30"/>
      <c r="AIG28" s="30"/>
      <c r="AIH28" s="30"/>
      <c r="AII28" s="30"/>
      <c r="AIJ28" s="30"/>
      <c r="AIK28" s="30"/>
      <c r="AIL28" s="30"/>
      <c r="AIM28" s="30"/>
      <c r="AIN28" s="30"/>
      <c r="AIO28" s="30"/>
      <c r="AIP28" s="30"/>
      <c r="AIQ28" s="30"/>
      <c r="AIR28" s="30"/>
      <c r="AIS28" s="30"/>
      <c r="AIT28" s="30"/>
      <c r="AIU28" s="30"/>
      <c r="AIV28" s="30"/>
      <c r="AIW28" s="30"/>
      <c r="AIX28" s="30"/>
      <c r="AIY28" s="30"/>
      <c r="AIZ28" s="30"/>
      <c r="AJA28" s="30"/>
      <c r="AJB28" s="30"/>
      <c r="AJC28" s="30"/>
      <c r="AJD28" s="30"/>
      <c r="AJE28" s="30"/>
      <c r="AJF28" s="30"/>
      <c r="AJG28" s="30"/>
      <c r="AJH28" s="30"/>
      <c r="AJI28" s="30"/>
      <c r="AJJ28" s="30"/>
      <c r="AJK28" s="30"/>
      <c r="AJL28" s="30"/>
      <c r="AJM28" s="30"/>
      <c r="AJN28" s="30"/>
      <c r="AJO28" s="30"/>
      <c r="AJP28" s="30"/>
      <c r="AJQ28" s="30"/>
      <c r="AJR28" s="30"/>
      <c r="AJS28" s="30"/>
      <c r="AJT28" s="30"/>
      <c r="AJU28" s="30"/>
      <c r="AJV28" s="30"/>
      <c r="AJW28" s="30"/>
      <c r="AJX28" s="30"/>
      <c r="AJY28" s="30"/>
      <c r="AJZ28" s="30"/>
      <c r="AKA28" s="30"/>
      <c r="AKB28" s="30"/>
      <c r="AKC28" s="30"/>
      <c r="AKD28" s="30"/>
      <c r="AKE28" s="30"/>
      <c r="AKF28" s="30"/>
      <c r="AKG28" s="30"/>
      <c r="AKH28" s="30"/>
      <c r="AKI28" s="30"/>
      <c r="AKJ28" s="30"/>
      <c r="AKK28" s="30"/>
      <c r="AKL28" s="30"/>
      <c r="AKM28" s="30"/>
      <c r="AKN28" s="30"/>
      <c r="AKO28" s="30"/>
      <c r="AKP28" s="30"/>
      <c r="AKQ28" s="30"/>
      <c r="AKR28" s="30"/>
      <c r="AKS28" s="30"/>
      <c r="AKT28" s="30"/>
      <c r="AKU28" s="30"/>
      <c r="AKV28" s="30"/>
      <c r="AKW28" s="30"/>
      <c r="AKX28" s="30"/>
      <c r="AKY28" s="30"/>
      <c r="AKZ28" s="30"/>
      <c r="ALA28" s="30"/>
      <c r="ALB28" s="30"/>
      <c r="ALC28" s="30"/>
      <c r="ALD28" s="30"/>
      <c r="ALE28" s="30"/>
      <c r="ALF28" s="30"/>
      <c r="ALG28" s="30"/>
      <c r="ALH28" s="30"/>
      <c r="ALI28" s="30"/>
      <c r="ALJ28" s="30"/>
      <c r="ALK28" s="30"/>
      <c r="ALL28" s="30"/>
      <c r="ALM28" s="30"/>
      <c r="ALN28" s="30"/>
      <c r="ALO28" s="30"/>
      <c r="ALP28" s="30"/>
      <c r="ALQ28" s="30"/>
      <c r="ALR28" s="30"/>
      <c r="ALS28" s="30"/>
      <c r="ALT28" s="30"/>
      <c r="ALU28" s="30"/>
      <c r="ALV28" s="30"/>
      <c r="ALW28" s="30"/>
      <c r="ALX28" s="30"/>
      <c r="ALY28" s="30"/>
      <c r="ALZ28" s="30"/>
      <c r="AMA28" s="30"/>
      <c r="AMB28" s="30"/>
      <c r="AMC28" s="30"/>
      <c r="AMD28" s="30"/>
      <c r="AME28" s="30"/>
      <c r="AMF28" s="30"/>
      <c r="AMG28" s="30"/>
      <c r="AMH28" s="30"/>
      <c r="AMI28" s="30"/>
      <c r="AMJ28" s="30"/>
      <c r="AMK28" s="30"/>
      <c r="AML28" s="30"/>
      <c r="AMM28" s="30"/>
      <c r="AMN28" s="30"/>
      <c r="AMO28" s="30"/>
      <c r="AMP28" s="30"/>
      <c r="AMQ28" s="30"/>
      <c r="AMR28" s="30"/>
      <c r="AMS28" s="30"/>
      <c r="AMT28" s="30"/>
      <c r="AMU28" s="30"/>
      <c r="AMV28" s="30"/>
      <c r="AMW28" s="30"/>
      <c r="AMX28" s="30"/>
      <c r="AMY28" s="30"/>
      <c r="AMZ28" s="30"/>
      <c r="ANA28" s="30"/>
      <c r="ANB28" s="30"/>
      <c r="ANC28" s="30"/>
      <c r="AND28" s="30"/>
      <c r="ANE28" s="30"/>
      <c r="ANF28" s="30"/>
      <c r="ANG28" s="30"/>
      <c r="ANH28" s="30"/>
      <c r="ANI28" s="30"/>
      <c r="ANJ28" s="30"/>
      <c r="ANK28" s="30"/>
      <c r="ANL28" s="30"/>
      <c r="ANM28" s="30"/>
      <c r="ANN28" s="30"/>
      <c r="ANO28" s="30"/>
      <c r="ANP28" s="30"/>
      <c r="ANQ28" s="30"/>
      <c r="ANR28" s="30"/>
      <c r="ANS28" s="30"/>
      <c r="ANT28" s="30"/>
      <c r="ANU28" s="30"/>
      <c r="ANV28" s="30"/>
      <c r="ANW28" s="30"/>
      <c r="ANX28" s="30"/>
      <c r="ANY28" s="30"/>
      <c r="ANZ28" s="30"/>
      <c r="AOA28" s="30"/>
      <c r="AOB28" s="30"/>
      <c r="AOC28" s="30"/>
      <c r="AOD28" s="30"/>
      <c r="AOE28" s="30"/>
      <c r="AOF28" s="30"/>
      <c r="AOG28" s="30"/>
      <c r="AOH28" s="30"/>
      <c r="AOI28" s="30"/>
      <c r="AOJ28" s="30"/>
      <c r="AOK28" s="30"/>
      <c r="AOL28" s="30"/>
      <c r="AOM28" s="30"/>
      <c r="AON28" s="30"/>
      <c r="AOO28" s="30"/>
      <c r="AOP28" s="30"/>
      <c r="AOQ28" s="30"/>
      <c r="AOR28" s="30"/>
      <c r="AOS28" s="30"/>
      <c r="AOT28" s="30"/>
      <c r="AOU28" s="30"/>
      <c r="AOV28" s="30"/>
      <c r="AOW28" s="30"/>
      <c r="AOX28" s="30"/>
      <c r="AOY28" s="30"/>
      <c r="AOZ28" s="30"/>
      <c r="APA28" s="30"/>
      <c r="APB28" s="30"/>
      <c r="APC28" s="30"/>
      <c r="APD28" s="30"/>
      <c r="APE28" s="30"/>
      <c r="APF28" s="30"/>
      <c r="APG28" s="30"/>
      <c r="APH28" s="30"/>
      <c r="API28" s="30"/>
      <c r="APJ28" s="30"/>
      <c r="APK28" s="30"/>
      <c r="APL28" s="30"/>
      <c r="APM28" s="30"/>
      <c r="APN28" s="30"/>
      <c r="APO28" s="30"/>
      <c r="APP28" s="30"/>
      <c r="APQ28" s="30"/>
      <c r="APR28" s="30"/>
      <c r="APS28" s="30"/>
      <c r="APT28" s="30"/>
      <c r="APU28" s="30"/>
      <c r="APV28" s="30"/>
      <c r="APW28" s="30"/>
      <c r="APX28" s="30"/>
      <c r="APY28" s="30"/>
      <c r="APZ28" s="30"/>
      <c r="AQA28" s="30"/>
      <c r="AQB28" s="30"/>
      <c r="AQC28" s="30"/>
      <c r="AQD28" s="30"/>
      <c r="AQE28" s="30"/>
      <c r="AQF28" s="30"/>
      <c r="AQG28" s="30"/>
      <c r="AQH28" s="30"/>
      <c r="AQI28" s="30"/>
      <c r="AQJ28" s="30"/>
      <c r="AQK28" s="30"/>
      <c r="AQL28" s="30"/>
      <c r="AQM28" s="30"/>
      <c r="AQN28" s="30"/>
      <c r="AQO28" s="30"/>
      <c r="AQP28" s="30"/>
      <c r="AQQ28" s="30"/>
      <c r="AQR28" s="30"/>
      <c r="AQS28" s="30"/>
      <c r="AQT28" s="30"/>
      <c r="AQU28" s="30"/>
      <c r="AQV28" s="30"/>
      <c r="AQW28" s="30"/>
      <c r="AQX28" s="30"/>
      <c r="AQY28" s="30"/>
      <c r="AQZ28" s="30"/>
      <c r="ARA28" s="30"/>
      <c r="ARB28" s="30"/>
      <c r="ARC28" s="30"/>
      <c r="ARD28" s="30"/>
      <c r="ARE28" s="30"/>
      <c r="ARF28" s="30"/>
      <c r="ARG28" s="30"/>
      <c r="ARH28" s="30"/>
      <c r="ARI28" s="30"/>
      <c r="ARJ28" s="30"/>
      <c r="ARK28" s="30"/>
      <c r="ARL28" s="30"/>
      <c r="ARM28" s="30"/>
      <c r="ARN28" s="30"/>
      <c r="ARO28" s="30"/>
      <c r="ARP28" s="30"/>
      <c r="ARQ28" s="30"/>
      <c r="ARR28" s="30"/>
      <c r="ARS28" s="30"/>
      <c r="ART28" s="30"/>
      <c r="ARU28" s="30"/>
      <c r="ARV28" s="30"/>
      <c r="ARW28" s="30"/>
      <c r="ARX28" s="30"/>
      <c r="ARY28" s="30"/>
      <c r="ARZ28" s="30"/>
      <c r="ASA28" s="30"/>
      <c r="ASB28" s="30"/>
      <c r="ASC28" s="30"/>
      <c r="ASD28" s="30"/>
      <c r="ASE28" s="30"/>
      <c r="ASF28" s="30"/>
      <c r="ASG28" s="30"/>
      <c r="ASH28" s="30"/>
      <c r="ASI28" s="30"/>
      <c r="ASJ28" s="30"/>
      <c r="ASK28" s="30"/>
      <c r="ASL28" s="30"/>
      <c r="ASM28" s="30"/>
      <c r="ASN28" s="30"/>
      <c r="ASO28" s="30"/>
      <c r="ASP28" s="30"/>
      <c r="ASQ28" s="30"/>
      <c r="ASR28" s="30"/>
      <c r="ASS28" s="30"/>
      <c r="AST28" s="30"/>
      <c r="ASU28" s="30"/>
      <c r="ASV28" s="30"/>
      <c r="ASW28" s="30"/>
      <c r="ASX28" s="30"/>
      <c r="ASY28" s="30"/>
      <c r="ASZ28" s="30"/>
      <c r="ATA28" s="30"/>
      <c r="ATB28" s="30"/>
      <c r="ATC28" s="30"/>
      <c r="ATD28" s="30"/>
      <c r="ATE28" s="30"/>
      <c r="ATF28" s="30"/>
      <c r="ATG28" s="30"/>
      <c r="ATH28" s="30"/>
      <c r="ATI28" s="30"/>
      <c r="ATJ28" s="30"/>
      <c r="ATK28" s="30"/>
      <c r="ATL28" s="30"/>
      <c r="ATM28" s="30"/>
      <c r="ATN28" s="30"/>
      <c r="ATO28" s="30"/>
      <c r="ATP28" s="30"/>
      <c r="ATQ28" s="30"/>
      <c r="ATR28" s="30"/>
      <c r="ATS28" s="30"/>
      <c r="ATT28" s="30"/>
      <c r="ATU28" s="30"/>
      <c r="ATV28" s="30"/>
      <c r="ATW28" s="30"/>
      <c r="ATX28" s="30"/>
      <c r="ATY28" s="30"/>
      <c r="ATZ28" s="30"/>
      <c r="AUA28" s="30"/>
      <c r="AUB28" s="30"/>
      <c r="AUC28" s="30"/>
      <c r="AUD28" s="30"/>
      <c r="AUE28" s="30"/>
      <c r="AUF28" s="30"/>
      <c r="AUG28" s="30"/>
      <c r="AUH28" s="30"/>
      <c r="AUI28" s="30"/>
      <c r="AUJ28" s="30"/>
      <c r="AUK28" s="30"/>
      <c r="AUL28" s="30"/>
      <c r="AUM28" s="30"/>
      <c r="AUN28" s="30"/>
      <c r="AUO28" s="30"/>
      <c r="AUP28" s="30"/>
      <c r="AUQ28" s="30"/>
      <c r="AUR28" s="30"/>
      <c r="AUS28" s="30"/>
      <c r="AUT28" s="30"/>
      <c r="AUU28" s="30"/>
      <c r="AUV28" s="30"/>
      <c r="AUW28" s="30"/>
      <c r="AUX28" s="30"/>
      <c r="AUY28" s="30"/>
      <c r="AUZ28" s="30"/>
      <c r="AVA28" s="30"/>
      <c r="AVB28" s="30"/>
      <c r="AVC28" s="30"/>
      <c r="AVD28" s="30"/>
      <c r="AVE28" s="30"/>
      <c r="AVF28" s="30"/>
      <c r="AVG28" s="30"/>
      <c r="AVH28" s="30"/>
      <c r="AVI28" s="30"/>
      <c r="AVJ28" s="30"/>
      <c r="AVK28" s="30"/>
      <c r="AVL28" s="30"/>
      <c r="AVM28" s="30"/>
      <c r="AVN28" s="30"/>
      <c r="AVO28" s="30"/>
      <c r="AVP28" s="30"/>
      <c r="AVQ28" s="30"/>
      <c r="AVR28" s="30"/>
      <c r="AVS28" s="30"/>
      <c r="AVT28" s="30"/>
      <c r="AVU28" s="30"/>
      <c r="AVV28" s="30"/>
      <c r="AVW28" s="30"/>
      <c r="AVX28" s="30"/>
      <c r="AVY28" s="30"/>
      <c r="AVZ28" s="30"/>
      <c r="AWA28" s="30"/>
      <c r="AWB28" s="30"/>
      <c r="AWC28" s="30"/>
      <c r="AWD28" s="30"/>
      <c r="AWE28" s="30"/>
      <c r="AWF28" s="30"/>
      <c r="AWG28" s="30"/>
      <c r="AWH28" s="30"/>
      <c r="AWI28" s="30"/>
      <c r="AWJ28" s="30"/>
      <c r="AWK28" s="30"/>
      <c r="AWL28" s="30"/>
      <c r="AWM28" s="30"/>
      <c r="AWN28" s="30"/>
      <c r="AWO28" s="30"/>
      <c r="AWP28" s="30"/>
      <c r="AWQ28" s="30"/>
      <c r="AWR28" s="30"/>
      <c r="AWS28" s="30"/>
      <c r="AWT28" s="30"/>
      <c r="AWU28" s="30"/>
      <c r="AWV28" s="30"/>
      <c r="AWW28" s="30"/>
      <c r="AWX28" s="30"/>
      <c r="AWY28" s="30"/>
      <c r="AWZ28" s="30"/>
      <c r="AXA28" s="30"/>
      <c r="AXB28" s="30"/>
      <c r="AXC28" s="30"/>
      <c r="AXD28" s="30"/>
      <c r="AXE28" s="30"/>
      <c r="AXF28" s="30"/>
      <c r="AXG28" s="30"/>
      <c r="AXH28" s="30"/>
      <c r="AXI28" s="30"/>
      <c r="AXJ28" s="30"/>
      <c r="AXK28" s="30"/>
      <c r="AXL28" s="30"/>
      <c r="AXM28" s="30"/>
      <c r="AXN28" s="30"/>
      <c r="AXO28" s="30"/>
      <c r="AXP28" s="30"/>
      <c r="AXQ28" s="30"/>
      <c r="AXR28" s="30"/>
      <c r="AXS28" s="30"/>
      <c r="AXT28" s="30"/>
      <c r="AXU28" s="30"/>
      <c r="AXV28" s="30"/>
      <c r="AXW28" s="30"/>
      <c r="AXX28" s="30"/>
      <c r="AXY28" s="30"/>
      <c r="AXZ28" s="30"/>
      <c r="AYA28" s="30"/>
      <c r="AYB28" s="30"/>
      <c r="AYC28" s="30"/>
      <c r="AYD28" s="30"/>
      <c r="AYE28" s="30"/>
      <c r="AYF28" s="30"/>
      <c r="AYG28" s="30"/>
      <c r="AYH28" s="30"/>
      <c r="AYI28" s="30"/>
      <c r="AYJ28" s="30"/>
      <c r="AYK28" s="30"/>
      <c r="AYL28" s="30"/>
      <c r="AYM28" s="30"/>
      <c r="AYN28" s="30"/>
      <c r="AYO28" s="30"/>
      <c r="AYP28" s="30"/>
      <c r="AYQ28" s="30"/>
      <c r="AYR28" s="30"/>
      <c r="AYS28" s="30"/>
      <c r="AYT28" s="30"/>
      <c r="AYU28" s="30"/>
      <c r="AYV28" s="30"/>
      <c r="AYW28" s="30"/>
      <c r="AYX28" s="30"/>
      <c r="AYY28" s="30"/>
      <c r="AYZ28" s="30"/>
      <c r="AZA28" s="30"/>
      <c r="AZB28" s="30"/>
      <c r="AZC28" s="30"/>
      <c r="AZD28" s="30"/>
      <c r="AZE28" s="30"/>
      <c r="AZF28" s="30"/>
      <c r="AZG28" s="30"/>
      <c r="AZH28" s="30"/>
      <c r="AZI28" s="30"/>
      <c r="AZJ28" s="30"/>
      <c r="AZK28" s="30"/>
      <c r="AZL28" s="30"/>
      <c r="AZM28" s="30"/>
      <c r="AZN28" s="30"/>
      <c r="AZO28" s="30"/>
      <c r="AZP28" s="30"/>
      <c r="AZQ28" s="30"/>
      <c r="AZR28" s="30"/>
      <c r="AZS28" s="30"/>
      <c r="AZT28" s="30"/>
      <c r="AZU28" s="30"/>
      <c r="AZV28" s="30"/>
      <c r="AZW28" s="30"/>
      <c r="AZX28" s="30"/>
      <c r="AZY28" s="30"/>
      <c r="AZZ28" s="30"/>
      <c r="BAA28" s="30"/>
      <c r="BAB28" s="30"/>
      <c r="BAC28" s="30"/>
      <c r="BAD28" s="30"/>
      <c r="BAE28" s="30"/>
      <c r="BAF28" s="30"/>
      <c r="BAG28" s="30"/>
      <c r="BAH28" s="30"/>
      <c r="BAI28" s="30"/>
      <c r="BAJ28" s="30"/>
      <c r="BAK28" s="30"/>
      <c r="BAL28" s="30"/>
      <c r="BAM28" s="30"/>
      <c r="BAN28" s="30"/>
      <c r="BAO28" s="30"/>
      <c r="BAP28" s="30"/>
      <c r="BAQ28" s="30"/>
      <c r="BAR28" s="30"/>
      <c r="BAS28" s="30"/>
      <c r="BAT28" s="30"/>
      <c r="BAU28" s="30"/>
      <c r="BAV28" s="30"/>
      <c r="BAW28" s="30"/>
      <c r="BAX28" s="30"/>
      <c r="BAY28" s="30"/>
      <c r="BAZ28" s="30"/>
      <c r="BBA28" s="30"/>
      <c r="BBB28" s="30"/>
      <c r="BBC28" s="30"/>
      <c r="BBD28" s="30"/>
      <c r="BBE28" s="30"/>
      <c r="BBF28" s="30"/>
      <c r="BBG28" s="30"/>
      <c r="BBH28" s="30"/>
      <c r="BBI28" s="30"/>
      <c r="BBJ28" s="30"/>
      <c r="BBK28" s="30"/>
      <c r="BBL28" s="30"/>
      <c r="BBM28" s="30"/>
      <c r="BBN28" s="30"/>
      <c r="BBO28" s="30"/>
      <c r="BBP28" s="30"/>
      <c r="BBQ28" s="30"/>
      <c r="BBR28" s="30"/>
      <c r="BBS28" s="30"/>
      <c r="BBT28" s="30"/>
      <c r="BBU28" s="30"/>
      <c r="BBV28" s="30"/>
      <c r="BBW28" s="30"/>
      <c r="BBX28" s="30"/>
      <c r="BBY28" s="30"/>
      <c r="BBZ28" s="30"/>
      <c r="BCA28" s="30"/>
      <c r="BCB28" s="30"/>
      <c r="BCC28" s="30"/>
      <c r="BCD28" s="30"/>
      <c r="BCE28" s="30"/>
      <c r="BCF28" s="30"/>
      <c r="BCG28" s="30"/>
      <c r="BCH28" s="30"/>
      <c r="BCI28" s="30"/>
      <c r="BCJ28" s="30"/>
      <c r="BCK28" s="30"/>
      <c r="BCL28" s="30"/>
      <c r="BCM28" s="30"/>
      <c r="BCN28" s="30"/>
      <c r="BCO28" s="30"/>
      <c r="BCP28" s="30"/>
      <c r="BCQ28" s="30"/>
      <c r="BCR28" s="30"/>
      <c r="BCS28" s="30"/>
      <c r="BCT28" s="30"/>
      <c r="BCU28" s="30"/>
      <c r="BCV28" s="30"/>
      <c r="BCW28" s="30"/>
      <c r="BCX28" s="30"/>
      <c r="BCY28" s="30"/>
      <c r="BCZ28" s="30"/>
      <c r="BDA28" s="30"/>
      <c r="BDB28" s="30"/>
      <c r="BDC28" s="30"/>
      <c r="BDD28" s="30"/>
      <c r="BDE28" s="30"/>
      <c r="BDF28" s="30"/>
      <c r="BDG28" s="30"/>
      <c r="BDH28" s="30"/>
      <c r="BDI28" s="30"/>
      <c r="BDJ28" s="30"/>
      <c r="BDK28" s="30"/>
      <c r="BDL28" s="30"/>
      <c r="BDM28" s="30"/>
      <c r="BDN28" s="30"/>
      <c r="BDO28" s="30"/>
      <c r="BDP28" s="30"/>
      <c r="BDQ28" s="30"/>
      <c r="BDR28" s="30"/>
      <c r="BDS28" s="30"/>
      <c r="BDT28" s="30"/>
      <c r="BDU28" s="30"/>
      <c r="BDV28" s="30"/>
      <c r="BDW28" s="30"/>
      <c r="BDX28" s="30"/>
      <c r="BDY28" s="30"/>
      <c r="BDZ28" s="30"/>
      <c r="BEA28" s="30"/>
      <c r="BEB28" s="30"/>
      <c r="BEC28" s="30"/>
      <c r="BED28" s="30"/>
      <c r="BEE28" s="30"/>
      <c r="BEF28" s="30"/>
      <c r="BEG28" s="30"/>
      <c r="BEH28" s="30"/>
      <c r="BEI28" s="30"/>
      <c r="BEJ28" s="30"/>
      <c r="BEK28" s="30"/>
      <c r="BEL28" s="30"/>
      <c r="BEM28" s="30"/>
      <c r="BEN28" s="30"/>
      <c r="BEO28" s="30"/>
      <c r="BEP28" s="30"/>
      <c r="BEQ28" s="30"/>
      <c r="BER28" s="30"/>
      <c r="BES28" s="30"/>
      <c r="BET28" s="30"/>
      <c r="BEU28" s="30"/>
      <c r="BEV28" s="30"/>
      <c r="BEW28" s="30"/>
      <c r="BEX28" s="30"/>
      <c r="BEY28" s="30"/>
      <c r="BEZ28" s="30"/>
      <c r="BFA28" s="30"/>
      <c r="BFB28" s="30"/>
      <c r="BFC28" s="30"/>
      <c r="BFD28" s="30"/>
      <c r="BFE28" s="30"/>
      <c r="BFF28" s="30"/>
      <c r="BFG28" s="30"/>
      <c r="BFH28" s="30"/>
      <c r="BFI28" s="30"/>
      <c r="BFJ28" s="30"/>
      <c r="BFK28" s="30"/>
      <c r="BFL28" s="30"/>
      <c r="BFM28" s="30"/>
      <c r="BFN28" s="30"/>
      <c r="BFO28" s="30"/>
      <c r="BFP28" s="30"/>
      <c r="BFQ28" s="30"/>
      <c r="BFR28" s="30"/>
      <c r="BFS28" s="30"/>
      <c r="BFT28" s="30"/>
      <c r="BFU28" s="30"/>
      <c r="BFV28" s="30"/>
      <c r="BFW28" s="30"/>
      <c r="BFX28" s="30"/>
      <c r="BFY28" s="30"/>
      <c r="BFZ28" s="30"/>
      <c r="BGA28" s="30"/>
      <c r="BGB28" s="30"/>
      <c r="BGC28" s="30"/>
      <c r="BGD28" s="30"/>
      <c r="BGE28" s="30"/>
      <c r="BGF28" s="30"/>
      <c r="BGG28" s="30"/>
      <c r="BGH28" s="30"/>
      <c r="BGI28" s="30"/>
      <c r="BGJ28" s="30"/>
      <c r="BGK28" s="30"/>
      <c r="BGL28" s="30"/>
      <c r="BGM28" s="30"/>
      <c r="BGN28" s="30"/>
      <c r="BGO28" s="30"/>
      <c r="BGP28" s="30"/>
      <c r="BGQ28" s="30"/>
      <c r="BGR28" s="30"/>
      <c r="BGS28" s="30"/>
      <c r="BGT28" s="30"/>
      <c r="BGU28" s="30"/>
      <c r="BGV28" s="30"/>
      <c r="BGW28" s="30"/>
      <c r="BGX28" s="30"/>
      <c r="BGY28" s="30"/>
      <c r="BGZ28" s="30"/>
      <c r="BHA28" s="30"/>
      <c r="BHB28" s="30"/>
      <c r="BHC28" s="30"/>
      <c r="BHD28" s="30"/>
      <c r="BHE28" s="30"/>
      <c r="BHF28" s="30"/>
      <c r="BHG28" s="30"/>
      <c r="BHH28" s="30"/>
      <c r="BHI28" s="30"/>
      <c r="BHJ28" s="30"/>
      <c r="BHK28" s="30"/>
      <c r="BHL28" s="30"/>
      <c r="BHM28" s="30"/>
      <c r="BHN28" s="30"/>
      <c r="BHO28" s="30"/>
      <c r="BHP28" s="30"/>
      <c r="BHQ28" s="30"/>
      <c r="BHR28" s="30"/>
      <c r="BHS28" s="30"/>
      <c r="BHT28" s="30"/>
      <c r="BHU28" s="30"/>
      <c r="BHV28" s="30"/>
      <c r="BHW28" s="30"/>
      <c r="BHX28" s="30"/>
      <c r="BHY28" s="30"/>
      <c r="BHZ28" s="30"/>
      <c r="BIA28" s="30"/>
      <c r="BIB28" s="30"/>
      <c r="BIC28" s="30"/>
      <c r="BID28" s="30"/>
      <c r="BIE28" s="30"/>
      <c r="BIF28" s="30"/>
      <c r="BIG28" s="30"/>
      <c r="BIH28" s="30"/>
      <c r="BII28" s="30"/>
      <c r="BIJ28" s="30"/>
      <c r="BIK28" s="30"/>
      <c r="BIL28" s="30"/>
      <c r="BIM28" s="30"/>
      <c r="BIN28" s="30"/>
      <c r="BIO28" s="30"/>
      <c r="BIP28" s="30"/>
      <c r="BIQ28" s="30"/>
      <c r="BIR28" s="30"/>
      <c r="BIS28" s="30"/>
      <c r="BIT28" s="30"/>
      <c r="BIU28" s="30"/>
      <c r="BIV28" s="30"/>
      <c r="BIW28" s="30"/>
      <c r="BIX28" s="30"/>
      <c r="BIY28" s="30"/>
      <c r="BIZ28" s="30"/>
    </row>
    <row r="29" spans="1:1612" s="20" customFormat="1" ht="18.75" customHeight="1">
      <c r="A29" s="85" t="s">
        <v>55</v>
      </c>
      <c r="B29" s="85"/>
      <c r="C29" s="72"/>
      <c r="D29" s="41"/>
      <c r="E29" s="41"/>
      <c r="F29" s="41"/>
      <c r="G29" s="25"/>
      <c r="H29" s="25"/>
      <c r="I29" s="32"/>
      <c r="J29" s="25"/>
      <c r="K29" s="25"/>
      <c r="L29" s="25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  <c r="IY29" s="30"/>
      <c r="IZ29" s="30"/>
      <c r="JA29" s="30"/>
      <c r="JB29" s="30"/>
      <c r="JC29" s="30"/>
      <c r="JD29" s="30"/>
      <c r="JE29" s="30"/>
      <c r="JF29" s="30"/>
      <c r="JG29" s="30"/>
      <c r="JH29" s="30"/>
      <c r="JI29" s="30"/>
      <c r="JJ29" s="30"/>
      <c r="JK29" s="30"/>
      <c r="JL29" s="30"/>
      <c r="JM29" s="30"/>
      <c r="JN29" s="30"/>
      <c r="JO29" s="30"/>
      <c r="JP29" s="30"/>
      <c r="JQ29" s="30"/>
      <c r="JR29" s="30"/>
      <c r="JS29" s="30"/>
      <c r="JT29" s="30"/>
      <c r="JU29" s="30"/>
      <c r="JV29" s="30"/>
      <c r="JW29" s="30"/>
      <c r="JX29" s="30"/>
      <c r="JY29" s="30"/>
      <c r="JZ29" s="30"/>
      <c r="KA29" s="30"/>
      <c r="KB29" s="30"/>
      <c r="KC29" s="30"/>
      <c r="KD29" s="30"/>
      <c r="KE29" s="30"/>
      <c r="KF29" s="30"/>
      <c r="KG29" s="30"/>
      <c r="KH29" s="30"/>
      <c r="KI29" s="30"/>
      <c r="KJ29" s="30"/>
      <c r="KK29" s="30"/>
      <c r="KL29" s="30"/>
      <c r="KM29" s="30"/>
      <c r="KN29" s="30"/>
      <c r="KO29" s="30"/>
      <c r="KP29" s="30"/>
      <c r="KQ29" s="30"/>
      <c r="KR29" s="30"/>
      <c r="KS29" s="30"/>
      <c r="KT29" s="30"/>
      <c r="KU29" s="30"/>
      <c r="KV29" s="30"/>
      <c r="KW29" s="30"/>
      <c r="KX29" s="30"/>
      <c r="KY29" s="30"/>
      <c r="KZ29" s="30"/>
      <c r="LA29" s="30"/>
      <c r="LB29" s="30"/>
      <c r="LC29" s="30"/>
      <c r="LD29" s="30"/>
      <c r="LE29" s="30"/>
      <c r="LF29" s="30"/>
      <c r="LG29" s="30"/>
      <c r="LH29" s="30"/>
      <c r="LI29" s="30"/>
      <c r="LJ29" s="30"/>
      <c r="LK29" s="30"/>
      <c r="LL29" s="30"/>
      <c r="LM29" s="30"/>
      <c r="LN29" s="30"/>
      <c r="LO29" s="30"/>
      <c r="LP29" s="30"/>
      <c r="LQ29" s="30"/>
      <c r="LR29" s="30"/>
      <c r="LS29" s="30"/>
      <c r="LT29" s="30"/>
      <c r="LU29" s="30"/>
      <c r="LV29" s="30"/>
      <c r="LW29" s="30"/>
      <c r="LX29" s="30"/>
      <c r="LY29" s="30"/>
      <c r="LZ29" s="30"/>
      <c r="MA29" s="30"/>
      <c r="MB29" s="30"/>
      <c r="MC29" s="30"/>
      <c r="MD29" s="30"/>
      <c r="ME29" s="30"/>
      <c r="MF29" s="30"/>
      <c r="MG29" s="30"/>
      <c r="MH29" s="30"/>
      <c r="MI29" s="30"/>
      <c r="MJ29" s="30"/>
      <c r="MK29" s="30"/>
      <c r="ML29" s="30"/>
      <c r="MM29" s="30"/>
      <c r="MN29" s="30"/>
      <c r="MO29" s="30"/>
      <c r="MP29" s="30"/>
      <c r="MQ29" s="30"/>
      <c r="MR29" s="30"/>
      <c r="MS29" s="30"/>
      <c r="MT29" s="30"/>
      <c r="MU29" s="30"/>
      <c r="MV29" s="30"/>
      <c r="MW29" s="30"/>
      <c r="MX29" s="30"/>
      <c r="MY29" s="30"/>
      <c r="MZ29" s="30"/>
      <c r="NA29" s="30"/>
      <c r="NB29" s="30"/>
      <c r="NC29" s="30"/>
      <c r="ND29" s="30"/>
      <c r="NE29" s="30"/>
      <c r="NF29" s="30"/>
      <c r="NG29" s="30"/>
      <c r="NH29" s="30"/>
      <c r="NI29" s="30"/>
      <c r="NJ29" s="30"/>
      <c r="NK29" s="30"/>
      <c r="NL29" s="30"/>
      <c r="NM29" s="30"/>
      <c r="NN29" s="30"/>
      <c r="NO29" s="30"/>
      <c r="NP29" s="30"/>
      <c r="NQ29" s="30"/>
      <c r="NR29" s="30"/>
      <c r="NS29" s="30"/>
      <c r="NT29" s="30"/>
      <c r="NU29" s="30"/>
      <c r="NV29" s="30"/>
      <c r="NW29" s="30"/>
      <c r="NX29" s="30"/>
      <c r="NY29" s="30"/>
      <c r="NZ29" s="30"/>
      <c r="OA29" s="30"/>
      <c r="OB29" s="30"/>
      <c r="OC29" s="30"/>
      <c r="OD29" s="30"/>
      <c r="OE29" s="30"/>
      <c r="OF29" s="30"/>
      <c r="OG29" s="30"/>
      <c r="OH29" s="30"/>
      <c r="OI29" s="30"/>
      <c r="OJ29" s="30"/>
      <c r="OK29" s="30"/>
      <c r="OL29" s="30"/>
      <c r="OM29" s="30"/>
      <c r="ON29" s="30"/>
      <c r="OO29" s="30"/>
      <c r="OP29" s="30"/>
      <c r="OQ29" s="30"/>
      <c r="OR29" s="30"/>
      <c r="OS29" s="30"/>
      <c r="OT29" s="30"/>
      <c r="OU29" s="30"/>
      <c r="OV29" s="30"/>
      <c r="OW29" s="30"/>
      <c r="OX29" s="30"/>
      <c r="OY29" s="30"/>
      <c r="OZ29" s="30"/>
      <c r="PA29" s="30"/>
      <c r="PB29" s="30"/>
      <c r="PC29" s="30"/>
      <c r="PD29" s="30"/>
      <c r="PE29" s="30"/>
      <c r="PF29" s="30"/>
      <c r="PG29" s="30"/>
      <c r="PH29" s="30"/>
      <c r="PI29" s="30"/>
      <c r="PJ29" s="30"/>
      <c r="PK29" s="30"/>
      <c r="PL29" s="30"/>
      <c r="PM29" s="30"/>
      <c r="PN29" s="30"/>
      <c r="PO29" s="30"/>
      <c r="PP29" s="30"/>
      <c r="PQ29" s="30"/>
      <c r="PR29" s="30"/>
      <c r="PS29" s="30"/>
      <c r="PT29" s="30"/>
      <c r="PU29" s="30"/>
      <c r="PV29" s="30"/>
      <c r="PW29" s="30"/>
      <c r="PX29" s="30"/>
      <c r="PY29" s="30"/>
      <c r="PZ29" s="30"/>
      <c r="QA29" s="30"/>
      <c r="QB29" s="30"/>
      <c r="QC29" s="30"/>
      <c r="QD29" s="30"/>
      <c r="QE29" s="30"/>
      <c r="QF29" s="30"/>
      <c r="QG29" s="30"/>
      <c r="QH29" s="30"/>
      <c r="QI29" s="30"/>
      <c r="QJ29" s="30"/>
      <c r="QK29" s="30"/>
      <c r="QL29" s="30"/>
      <c r="QM29" s="30"/>
      <c r="QN29" s="30"/>
      <c r="QO29" s="30"/>
      <c r="QP29" s="30"/>
      <c r="QQ29" s="30"/>
      <c r="QR29" s="30"/>
      <c r="QS29" s="30"/>
      <c r="QT29" s="30"/>
      <c r="QU29" s="30"/>
      <c r="QV29" s="30"/>
      <c r="QW29" s="30"/>
      <c r="QX29" s="30"/>
      <c r="QY29" s="30"/>
      <c r="QZ29" s="30"/>
      <c r="RA29" s="30"/>
      <c r="RB29" s="30"/>
      <c r="RC29" s="30"/>
      <c r="RD29" s="30"/>
      <c r="RE29" s="30"/>
      <c r="RF29" s="30"/>
      <c r="RG29" s="30"/>
      <c r="RH29" s="30"/>
      <c r="RI29" s="30"/>
      <c r="RJ29" s="30"/>
      <c r="RK29" s="30"/>
      <c r="RL29" s="30"/>
      <c r="RM29" s="30"/>
      <c r="RN29" s="30"/>
      <c r="RO29" s="30"/>
      <c r="RP29" s="30"/>
      <c r="RQ29" s="30"/>
      <c r="RR29" s="30"/>
      <c r="RS29" s="30"/>
      <c r="RT29" s="30"/>
      <c r="RU29" s="30"/>
      <c r="RV29" s="30"/>
      <c r="RW29" s="30"/>
      <c r="RX29" s="30"/>
      <c r="RY29" s="30"/>
      <c r="RZ29" s="30"/>
      <c r="SA29" s="30"/>
      <c r="SB29" s="30"/>
      <c r="SC29" s="30"/>
      <c r="SD29" s="30"/>
      <c r="SE29" s="30"/>
      <c r="SF29" s="30"/>
      <c r="SG29" s="30"/>
      <c r="SH29" s="30"/>
      <c r="SI29" s="30"/>
      <c r="SJ29" s="30"/>
      <c r="SK29" s="30"/>
      <c r="SL29" s="30"/>
      <c r="SM29" s="30"/>
      <c r="SN29" s="30"/>
      <c r="SO29" s="30"/>
      <c r="SP29" s="30"/>
      <c r="SQ29" s="30"/>
      <c r="SR29" s="30"/>
      <c r="SS29" s="30"/>
      <c r="ST29" s="30"/>
      <c r="SU29" s="30"/>
      <c r="SV29" s="30"/>
      <c r="SW29" s="30"/>
      <c r="SX29" s="30"/>
      <c r="SY29" s="30"/>
      <c r="SZ29" s="30"/>
      <c r="TA29" s="30"/>
      <c r="TB29" s="30"/>
      <c r="TC29" s="30"/>
      <c r="TD29" s="30"/>
      <c r="TE29" s="30"/>
      <c r="TF29" s="30"/>
      <c r="TG29" s="30"/>
      <c r="TH29" s="30"/>
      <c r="TI29" s="30"/>
      <c r="TJ29" s="30"/>
      <c r="TK29" s="30"/>
      <c r="TL29" s="30"/>
      <c r="TM29" s="30"/>
      <c r="TN29" s="30"/>
      <c r="TO29" s="30"/>
      <c r="TP29" s="30"/>
      <c r="TQ29" s="30"/>
      <c r="TR29" s="30"/>
      <c r="TS29" s="30"/>
      <c r="TT29" s="30"/>
      <c r="TU29" s="30"/>
      <c r="TV29" s="30"/>
      <c r="TW29" s="30"/>
      <c r="TX29" s="30"/>
      <c r="TY29" s="30"/>
      <c r="TZ29" s="30"/>
      <c r="UA29" s="30"/>
      <c r="UB29" s="30"/>
      <c r="UC29" s="30"/>
      <c r="UD29" s="30"/>
      <c r="UE29" s="30"/>
      <c r="UF29" s="30"/>
      <c r="UG29" s="30"/>
      <c r="UH29" s="30"/>
      <c r="UI29" s="30"/>
      <c r="UJ29" s="30"/>
      <c r="UK29" s="30"/>
      <c r="UL29" s="30"/>
      <c r="UM29" s="30"/>
      <c r="UN29" s="30"/>
      <c r="UO29" s="30"/>
      <c r="UP29" s="30"/>
      <c r="UQ29" s="30"/>
      <c r="UR29" s="30"/>
      <c r="US29" s="30"/>
      <c r="UT29" s="30"/>
      <c r="UU29" s="30"/>
      <c r="UV29" s="30"/>
      <c r="UW29" s="30"/>
      <c r="UX29" s="30"/>
      <c r="UY29" s="30"/>
      <c r="UZ29" s="30"/>
      <c r="VA29" s="30"/>
      <c r="VB29" s="30"/>
      <c r="VC29" s="30"/>
      <c r="VD29" s="30"/>
      <c r="VE29" s="30"/>
      <c r="VF29" s="30"/>
      <c r="VG29" s="30"/>
      <c r="VH29" s="30"/>
      <c r="VI29" s="30"/>
      <c r="VJ29" s="30"/>
      <c r="VK29" s="30"/>
      <c r="VL29" s="30"/>
      <c r="VM29" s="30"/>
      <c r="VN29" s="30"/>
      <c r="VO29" s="30"/>
      <c r="VP29" s="30"/>
      <c r="VQ29" s="30"/>
      <c r="VR29" s="30"/>
      <c r="VS29" s="30"/>
      <c r="VT29" s="30"/>
      <c r="VU29" s="30"/>
      <c r="VV29" s="30"/>
      <c r="VW29" s="30"/>
      <c r="VX29" s="30"/>
      <c r="VY29" s="30"/>
      <c r="VZ29" s="30"/>
      <c r="WA29" s="30"/>
      <c r="WB29" s="30"/>
      <c r="WC29" s="30"/>
      <c r="WD29" s="30"/>
      <c r="WE29" s="30"/>
      <c r="WF29" s="30"/>
      <c r="WG29" s="30"/>
      <c r="WH29" s="30"/>
      <c r="WI29" s="30"/>
      <c r="WJ29" s="30"/>
      <c r="WK29" s="30"/>
      <c r="WL29" s="30"/>
      <c r="WM29" s="30"/>
      <c r="WN29" s="30"/>
      <c r="WO29" s="30"/>
      <c r="WP29" s="30"/>
      <c r="WQ29" s="30"/>
      <c r="WR29" s="30"/>
      <c r="WS29" s="30"/>
      <c r="WT29" s="30"/>
      <c r="WU29" s="30"/>
      <c r="WV29" s="30"/>
      <c r="WW29" s="30"/>
      <c r="WX29" s="30"/>
      <c r="WY29" s="30"/>
      <c r="WZ29" s="30"/>
      <c r="XA29" s="30"/>
      <c r="XB29" s="30"/>
      <c r="XC29" s="30"/>
      <c r="XD29" s="30"/>
      <c r="XE29" s="30"/>
      <c r="XF29" s="30"/>
      <c r="XG29" s="30"/>
      <c r="XH29" s="30"/>
      <c r="XI29" s="30"/>
      <c r="XJ29" s="30"/>
      <c r="XK29" s="30"/>
      <c r="XL29" s="30"/>
      <c r="XM29" s="30"/>
      <c r="XN29" s="30"/>
      <c r="XO29" s="30"/>
      <c r="XP29" s="30"/>
      <c r="XQ29" s="30"/>
      <c r="XR29" s="30"/>
      <c r="XS29" s="30"/>
      <c r="XT29" s="30"/>
      <c r="XU29" s="30"/>
      <c r="XV29" s="30"/>
      <c r="XW29" s="30"/>
      <c r="XX29" s="30"/>
      <c r="XY29" s="30"/>
      <c r="XZ29" s="30"/>
      <c r="YA29" s="30"/>
      <c r="YB29" s="30"/>
      <c r="YC29" s="30"/>
      <c r="YD29" s="30"/>
      <c r="YE29" s="30"/>
      <c r="YF29" s="30"/>
      <c r="YG29" s="30"/>
      <c r="YH29" s="30"/>
      <c r="YI29" s="30"/>
      <c r="YJ29" s="30"/>
      <c r="YK29" s="30"/>
      <c r="YL29" s="30"/>
      <c r="YM29" s="30"/>
      <c r="YN29" s="30"/>
      <c r="YO29" s="30"/>
      <c r="YP29" s="30"/>
      <c r="YQ29" s="30"/>
      <c r="YR29" s="30"/>
      <c r="YS29" s="30"/>
      <c r="YT29" s="30"/>
      <c r="YU29" s="30"/>
      <c r="YV29" s="30"/>
      <c r="YW29" s="30"/>
      <c r="YX29" s="30"/>
      <c r="YY29" s="30"/>
      <c r="YZ29" s="30"/>
      <c r="ZA29" s="30"/>
      <c r="ZB29" s="30"/>
      <c r="ZC29" s="30"/>
      <c r="ZD29" s="30"/>
      <c r="ZE29" s="30"/>
      <c r="ZF29" s="30"/>
      <c r="ZG29" s="30"/>
      <c r="ZH29" s="30"/>
      <c r="ZI29" s="30"/>
      <c r="ZJ29" s="30"/>
      <c r="ZK29" s="30"/>
      <c r="ZL29" s="30"/>
      <c r="ZM29" s="30"/>
      <c r="ZN29" s="30"/>
      <c r="ZO29" s="30"/>
      <c r="ZP29" s="30"/>
      <c r="ZQ29" s="30"/>
      <c r="ZR29" s="30"/>
      <c r="ZS29" s="30"/>
      <c r="ZT29" s="30"/>
      <c r="ZU29" s="30"/>
      <c r="ZV29" s="30"/>
      <c r="ZW29" s="30"/>
      <c r="ZX29" s="30"/>
      <c r="ZY29" s="30"/>
      <c r="ZZ29" s="30"/>
      <c r="AAA29" s="30"/>
      <c r="AAB29" s="30"/>
      <c r="AAC29" s="30"/>
      <c r="AAD29" s="30"/>
      <c r="AAE29" s="30"/>
      <c r="AAF29" s="30"/>
      <c r="AAG29" s="30"/>
      <c r="AAH29" s="30"/>
      <c r="AAI29" s="30"/>
      <c r="AAJ29" s="30"/>
      <c r="AAK29" s="30"/>
      <c r="AAL29" s="30"/>
      <c r="AAM29" s="30"/>
      <c r="AAN29" s="30"/>
      <c r="AAO29" s="30"/>
      <c r="AAP29" s="30"/>
      <c r="AAQ29" s="30"/>
      <c r="AAR29" s="30"/>
      <c r="AAS29" s="30"/>
      <c r="AAT29" s="30"/>
      <c r="AAU29" s="30"/>
      <c r="AAV29" s="30"/>
      <c r="AAW29" s="30"/>
      <c r="AAX29" s="30"/>
      <c r="AAY29" s="30"/>
      <c r="AAZ29" s="30"/>
      <c r="ABA29" s="30"/>
      <c r="ABB29" s="30"/>
      <c r="ABC29" s="30"/>
      <c r="ABD29" s="30"/>
      <c r="ABE29" s="30"/>
      <c r="ABF29" s="30"/>
      <c r="ABG29" s="30"/>
      <c r="ABH29" s="30"/>
      <c r="ABI29" s="30"/>
      <c r="ABJ29" s="30"/>
      <c r="ABK29" s="30"/>
      <c r="ABL29" s="30"/>
      <c r="ABM29" s="30"/>
      <c r="ABN29" s="30"/>
      <c r="ABO29" s="30"/>
      <c r="ABP29" s="30"/>
      <c r="ABQ29" s="30"/>
      <c r="ABR29" s="30"/>
      <c r="ABS29" s="30"/>
      <c r="ABT29" s="30"/>
      <c r="ABU29" s="30"/>
      <c r="ABV29" s="30"/>
      <c r="ABW29" s="30"/>
      <c r="ABX29" s="30"/>
      <c r="ABY29" s="30"/>
      <c r="ABZ29" s="30"/>
      <c r="ACA29" s="30"/>
      <c r="ACB29" s="30"/>
      <c r="ACC29" s="30"/>
      <c r="ACD29" s="30"/>
      <c r="ACE29" s="30"/>
      <c r="ACF29" s="30"/>
      <c r="ACG29" s="30"/>
      <c r="ACH29" s="30"/>
      <c r="ACI29" s="30"/>
      <c r="ACJ29" s="30"/>
      <c r="ACK29" s="30"/>
      <c r="ACL29" s="30"/>
      <c r="ACM29" s="30"/>
      <c r="ACN29" s="30"/>
      <c r="ACO29" s="30"/>
      <c r="ACP29" s="30"/>
      <c r="ACQ29" s="30"/>
      <c r="ACR29" s="30"/>
      <c r="ACS29" s="30"/>
      <c r="ACT29" s="30"/>
      <c r="ACU29" s="30"/>
      <c r="ACV29" s="30"/>
      <c r="ACW29" s="30"/>
      <c r="ACX29" s="30"/>
      <c r="ACY29" s="30"/>
      <c r="ACZ29" s="30"/>
      <c r="ADA29" s="30"/>
      <c r="ADB29" s="30"/>
      <c r="ADC29" s="30"/>
      <c r="ADD29" s="30"/>
      <c r="ADE29" s="30"/>
      <c r="ADF29" s="30"/>
      <c r="ADG29" s="30"/>
      <c r="ADH29" s="30"/>
      <c r="ADI29" s="30"/>
      <c r="ADJ29" s="30"/>
      <c r="ADK29" s="30"/>
      <c r="ADL29" s="30"/>
      <c r="ADM29" s="30"/>
      <c r="ADN29" s="30"/>
      <c r="ADO29" s="30"/>
      <c r="ADP29" s="30"/>
      <c r="ADQ29" s="30"/>
      <c r="ADR29" s="30"/>
      <c r="ADS29" s="30"/>
      <c r="ADT29" s="30"/>
      <c r="ADU29" s="30"/>
      <c r="ADV29" s="30"/>
      <c r="ADW29" s="30"/>
      <c r="ADX29" s="30"/>
      <c r="ADY29" s="30"/>
      <c r="ADZ29" s="30"/>
      <c r="AEA29" s="30"/>
      <c r="AEB29" s="30"/>
      <c r="AEC29" s="30"/>
      <c r="AED29" s="30"/>
      <c r="AEE29" s="30"/>
      <c r="AEF29" s="30"/>
      <c r="AEG29" s="30"/>
      <c r="AEH29" s="30"/>
      <c r="AEI29" s="30"/>
      <c r="AEJ29" s="30"/>
      <c r="AEK29" s="30"/>
      <c r="AEL29" s="30"/>
      <c r="AEM29" s="30"/>
      <c r="AEN29" s="30"/>
      <c r="AEO29" s="30"/>
      <c r="AEP29" s="30"/>
      <c r="AEQ29" s="30"/>
      <c r="AER29" s="30"/>
      <c r="AES29" s="30"/>
      <c r="AET29" s="30"/>
      <c r="AEU29" s="30"/>
      <c r="AEV29" s="30"/>
      <c r="AEW29" s="30"/>
      <c r="AEX29" s="30"/>
      <c r="AEY29" s="30"/>
      <c r="AEZ29" s="30"/>
      <c r="AFA29" s="30"/>
      <c r="AFB29" s="30"/>
      <c r="AFC29" s="30"/>
      <c r="AFD29" s="30"/>
      <c r="AFE29" s="30"/>
      <c r="AFF29" s="30"/>
      <c r="AFG29" s="30"/>
      <c r="AFH29" s="30"/>
      <c r="AFI29" s="30"/>
      <c r="AFJ29" s="30"/>
      <c r="AFK29" s="30"/>
      <c r="AFL29" s="30"/>
      <c r="AFM29" s="30"/>
      <c r="AFN29" s="30"/>
      <c r="AFO29" s="30"/>
      <c r="AFP29" s="30"/>
      <c r="AFQ29" s="30"/>
      <c r="AFR29" s="30"/>
      <c r="AFS29" s="30"/>
      <c r="AFT29" s="30"/>
      <c r="AFU29" s="30"/>
      <c r="AFV29" s="30"/>
      <c r="AFW29" s="30"/>
      <c r="AFX29" s="30"/>
      <c r="AFY29" s="30"/>
      <c r="AFZ29" s="30"/>
      <c r="AGA29" s="30"/>
      <c r="AGB29" s="30"/>
      <c r="AGC29" s="30"/>
      <c r="AGD29" s="30"/>
      <c r="AGE29" s="30"/>
      <c r="AGF29" s="30"/>
      <c r="AGG29" s="30"/>
      <c r="AGH29" s="30"/>
      <c r="AGI29" s="30"/>
      <c r="AGJ29" s="30"/>
      <c r="AGK29" s="30"/>
      <c r="AGL29" s="30"/>
      <c r="AGM29" s="30"/>
      <c r="AGN29" s="30"/>
      <c r="AGO29" s="30"/>
      <c r="AGP29" s="30"/>
      <c r="AGQ29" s="30"/>
      <c r="AGR29" s="30"/>
      <c r="AGS29" s="30"/>
      <c r="AGT29" s="30"/>
      <c r="AGU29" s="30"/>
      <c r="AGV29" s="30"/>
      <c r="AGW29" s="30"/>
      <c r="AGX29" s="30"/>
      <c r="AGY29" s="30"/>
      <c r="AGZ29" s="30"/>
      <c r="AHA29" s="30"/>
      <c r="AHB29" s="30"/>
      <c r="AHC29" s="30"/>
      <c r="AHD29" s="30"/>
      <c r="AHE29" s="30"/>
      <c r="AHF29" s="30"/>
      <c r="AHG29" s="30"/>
      <c r="AHH29" s="30"/>
      <c r="AHI29" s="30"/>
      <c r="AHJ29" s="30"/>
      <c r="AHK29" s="30"/>
      <c r="AHL29" s="30"/>
      <c r="AHM29" s="30"/>
      <c r="AHN29" s="30"/>
      <c r="AHO29" s="30"/>
      <c r="AHP29" s="30"/>
      <c r="AHQ29" s="30"/>
      <c r="AHR29" s="30"/>
      <c r="AHS29" s="30"/>
      <c r="AHT29" s="30"/>
      <c r="AHU29" s="30"/>
      <c r="AHV29" s="30"/>
      <c r="AHW29" s="30"/>
      <c r="AHX29" s="30"/>
      <c r="AHY29" s="30"/>
      <c r="AHZ29" s="30"/>
      <c r="AIA29" s="30"/>
      <c r="AIB29" s="30"/>
      <c r="AIC29" s="30"/>
      <c r="AID29" s="30"/>
      <c r="AIE29" s="30"/>
      <c r="AIF29" s="30"/>
      <c r="AIG29" s="30"/>
      <c r="AIH29" s="30"/>
      <c r="AII29" s="30"/>
      <c r="AIJ29" s="30"/>
      <c r="AIK29" s="30"/>
      <c r="AIL29" s="30"/>
      <c r="AIM29" s="30"/>
      <c r="AIN29" s="30"/>
      <c r="AIO29" s="30"/>
      <c r="AIP29" s="30"/>
      <c r="AIQ29" s="30"/>
      <c r="AIR29" s="30"/>
      <c r="AIS29" s="30"/>
      <c r="AIT29" s="30"/>
      <c r="AIU29" s="30"/>
      <c r="AIV29" s="30"/>
      <c r="AIW29" s="30"/>
      <c r="AIX29" s="30"/>
      <c r="AIY29" s="30"/>
      <c r="AIZ29" s="30"/>
      <c r="AJA29" s="30"/>
      <c r="AJB29" s="30"/>
      <c r="AJC29" s="30"/>
      <c r="AJD29" s="30"/>
      <c r="AJE29" s="30"/>
      <c r="AJF29" s="30"/>
      <c r="AJG29" s="30"/>
      <c r="AJH29" s="30"/>
      <c r="AJI29" s="30"/>
      <c r="AJJ29" s="30"/>
      <c r="AJK29" s="30"/>
      <c r="AJL29" s="30"/>
      <c r="AJM29" s="30"/>
      <c r="AJN29" s="30"/>
      <c r="AJO29" s="30"/>
      <c r="AJP29" s="30"/>
      <c r="AJQ29" s="30"/>
      <c r="AJR29" s="30"/>
      <c r="AJS29" s="30"/>
      <c r="AJT29" s="30"/>
      <c r="AJU29" s="30"/>
      <c r="AJV29" s="30"/>
      <c r="AJW29" s="30"/>
      <c r="AJX29" s="30"/>
      <c r="AJY29" s="30"/>
      <c r="AJZ29" s="30"/>
      <c r="AKA29" s="30"/>
      <c r="AKB29" s="30"/>
      <c r="AKC29" s="30"/>
      <c r="AKD29" s="30"/>
      <c r="AKE29" s="30"/>
      <c r="AKF29" s="30"/>
      <c r="AKG29" s="30"/>
      <c r="AKH29" s="30"/>
      <c r="AKI29" s="30"/>
      <c r="AKJ29" s="30"/>
      <c r="AKK29" s="30"/>
      <c r="AKL29" s="30"/>
      <c r="AKM29" s="30"/>
      <c r="AKN29" s="30"/>
      <c r="AKO29" s="30"/>
      <c r="AKP29" s="30"/>
      <c r="AKQ29" s="30"/>
      <c r="AKR29" s="30"/>
      <c r="AKS29" s="30"/>
      <c r="AKT29" s="30"/>
      <c r="AKU29" s="30"/>
      <c r="AKV29" s="30"/>
      <c r="AKW29" s="30"/>
      <c r="AKX29" s="30"/>
      <c r="AKY29" s="30"/>
      <c r="AKZ29" s="30"/>
      <c r="ALA29" s="30"/>
      <c r="ALB29" s="30"/>
      <c r="ALC29" s="30"/>
      <c r="ALD29" s="30"/>
      <c r="ALE29" s="30"/>
      <c r="ALF29" s="30"/>
      <c r="ALG29" s="30"/>
      <c r="ALH29" s="30"/>
      <c r="ALI29" s="30"/>
      <c r="ALJ29" s="30"/>
      <c r="ALK29" s="30"/>
      <c r="ALL29" s="30"/>
      <c r="ALM29" s="30"/>
      <c r="ALN29" s="30"/>
      <c r="ALO29" s="30"/>
      <c r="ALP29" s="30"/>
      <c r="ALQ29" s="30"/>
      <c r="ALR29" s="30"/>
      <c r="ALS29" s="30"/>
      <c r="ALT29" s="30"/>
      <c r="ALU29" s="30"/>
      <c r="ALV29" s="30"/>
      <c r="ALW29" s="30"/>
      <c r="ALX29" s="30"/>
      <c r="ALY29" s="30"/>
      <c r="ALZ29" s="30"/>
      <c r="AMA29" s="30"/>
      <c r="AMB29" s="30"/>
      <c r="AMC29" s="30"/>
      <c r="AMD29" s="30"/>
      <c r="AME29" s="30"/>
      <c r="AMF29" s="30"/>
      <c r="AMG29" s="30"/>
      <c r="AMH29" s="30"/>
      <c r="AMI29" s="30"/>
      <c r="AMJ29" s="30"/>
      <c r="AMK29" s="30"/>
      <c r="AML29" s="30"/>
      <c r="AMM29" s="30"/>
      <c r="AMN29" s="30"/>
      <c r="AMO29" s="30"/>
      <c r="AMP29" s="30"/>
      <c r="AMQ29" s="30"/>
      <c r="AMR29" s="30"/>
      <c r="AMS29" s="30"/>
      <c r="AMT29" s="30"/>
      <c r="AMU29" s="30"/>
      <c r="AMV29" s="30"/>
      <c r="AMW29" s="30"/>
      <c r="AMX29" s="30"/>
      <c r="AMY29" s="30"/>
      <c r="AMZ29" s="30"/>
      <c r="ANA29" s="30"/>
      <c r="ANB29" s="30"/>
      <c r="ANC29" s="30"/>
      <c r="AND29" s="30"/>
      <c r="ANE29" s="30"/>
      <c r="ANF29" s="30"/>
      <c r="ANG29" s="30"/>
      <c r="ANH29" s="30"/>
      <c r="ANI29" s="30"/>
      <c r="ANJ29" s="30"/>
      <c r="ANK29" s="30"/>
      <c r="ANL29" s="30"/>
      <c r="ANM29" s="30"/>
      <c r="ANN29" s="30"/>
      <c r="ANO29" s="30"/>
      <c r="ANP29" s="30"/>
      <c r="ANQ29" s="30"/>
      <c r="ANR29" s="30"/>
      <c r="ANS29" s="30"/>
      <c r="ANT29" s="30"/>
      <c r="ANU29" s="30"/>
      <c r="ANV29" s="30"/>
      <c r="ANW29" s="30"/>
      <c r="ANX29" s="30"/>
      <c r="ANY29" s="30"/>
      <c r="ANZ29" s="30"/>
      <c r="AOA29" s="30"/>
      <c r="AOB29" s="30"/>
      <c r="AOC29" s="30"/>
      <c r="AOD29" s="30"/>
      <c r="AOE29" s="30"/>
      <c r="AOF29" s="30"/>
      <c r="AOG29" s="30"/>
      <c r="AOH29" s="30"/>
      <c r="AOI29" s="30"/>
      <c r="AOJ29" s="30"/>
      <c r="AOK29" s="30"/>
      <c r="AOL29" s="30"/>
      <c r="AOM29" s="30"/>
      <c r="AON29" s="30"/>
      <c r="AOO29" s="30"/>
      <c r="AOP29" s="30"/>
      <c r="AOQ29" s="30"/>
      <c r="AOR29" s="30"/>
      <c r="AOS29" s="30"/>
      <c r="AOT29" s="30"/>
      <c r="AOU29" s="30"/>
      <c r="AOV29" s="30"/>
      <c r="AOW29" s="30"/>
      <c r="AOX29" s="30"/>
      <c r="AOY29" s="30"/>
      <c r="AOZ29" s="30"/>
      <c r="APA29" s="30"/>
      <c r="APB29" s="30"/>
      <c r="APC29" s="30"/>
      <c r="APD29" s="30"/>
      <c r="APE29" s="30"/>
      <c r="APF29" s="30"/>
      <c r="APG29" s="30"/>
      <c r="APH29" s="30"/>
      <c r="API29" s="30"/>
      <c r="APJ29" s="30"/>
      <c r="APK29" s="30"/>
      <c r="APL29" s="30"/>
      <c r="APM29" s="30"/>
      <c r="APN29" s="30"/>
      <c r="APO29" s="30"/>
      <c r="APP29" s="30"/>
      <c r="APQ29" s="30"/>
      <c r="APR29" s="30"/>
      <c r="APS29" s="30"/>
      <c r="APT29" s="30"/>
      <c r="APU29" s="30"/>
      <c r="APV29" s="30"/>
      <c r="APW29" s="30"/>
      <c r="APX29" s="30"/>
      <c r="APY29" s="30"/>
      <c r="APZ29" s="30"/>
      <c r="AQA29" s="30"/>
      <c r="AQB29" s="30"/>
      <c r="AQC29" s="30"/>
      <c r="AQD29" s="30"/>
      <c r="AQE29" s="30"/>
      <c r="AQF29" s="30"/>
      <c r="AQG29" s="30"/>
      <c r="AQH29" s="30"/>
      <c r="AQI29" s="30"/>
      <c r="AQJ29" s="30"/>
      <c r="AQK29" s="30"/>
      <c r="AQL29" s="30"/>
      <c r="AQM29" s="30"/>
      <c r="AQN29" s="30"/>
      <c r="AQO29" s="30"/>
      <c r="AQP29" s="30"/>
      <c r="AQQ29" s="30"/>
      <c r="AQR29" s="30"/>
      <c r="AQS29" s="30"/>
      <c r="AQT29" s="30"/>
      <c r="AQU29" s="30"/>
      <c r="AQV29" s="30"/>
      <c r="AQW29" s="30"/>
      <c r="AQX29" s="30"/>
      <c r="AQY29" s="30"/>
      <c r="AQZ29" s="30"/>
      <c r="ARA29" s="30"/>
      <c r="ARB29" s="30"/>
      <c r="ARC29" s="30"/>
      <c r="ARD29" s="30"/>
      <c r="ARE29" s="30"/>
      <c r="ARF29" s="30"/>
      <c r="ARG29" s="30"/>
      <c r="ARH29" s="30"/>
      <c r="ARI29" s="30"/>
      <c r="ARJ29" s="30"/>
      <c r="ARK29" s="30"/>
      <c r="ARL29" s="30"/>
      <c r="ARM29" s="30"/>
      <c r="ARN29" s="30"/>
      <c r="ARO29" s="30"/>
      <c r="ARP29" s="30"/>
      <c r="ARQ29" s="30"/>
      <c r="ARR29" s="30"/>
      <c r="ARS29" s="30"/>
      <c r="ART29" s="30"/>
      <c r="ARU29" s="30"/>
      <c r="ARV29" s="30"/>
      <c r="ARW29" s="30"/>
      <c r="ARX29" s="30"/>
      <c r="ARY29" s="30"/>
      <c r="ARZ29" s="30"/>
      <c r="ASA29" s="30"/>
      <c r="ASB29" s="30"/>
      <c r="ASC29" s="30"/>
      <c r="ASD29" s="30"/>
      <c r="ASE29" s="30"/>
      <c r="ASF29" s="30"/>
      <c r="ASG29" s="30"/>
      <c r="ASH29" s="30"/>
      <c r="ASI29" s="30"/>
      <c r="ASJ29" s="30"/>
      <c r="ASK29" s="30"/>
      <c r="ASL29" s="30"/>
      <c r="ASM29" s="30"/>
      <c r="ASN29" s="30"/>
      <c r="ASO29" s="30"/>
      <c r="ASP29" s="30"/>
      <c r="ASQ29" s="30"/>
      <c r="ASR29" s="30"/>
      <c r="ASS29" s="30"/>
      <c r="AST29" s="30"/>
      <c r="ASU29" s="30"/>
      <c r="ASV29" s="30"/>
      <c r="ASW29" s="30"/>
      <c r="ASX29" s="30"/>
      <c r="ASY29" s="30"/>
      <c r="ASZ29" s="30"/>
      <c r="ATA29" s="30"/>
      <c r="ATB29" s="30"/>
      <c r="ATC29" s="30"/>
      <c r="ATD29" s="30"/>
      <c r="ATE29" s="30"/>
      <c r="ATF29" s="30"/>
      <c r="ATG29" s="30"/>
      <c r="ATH29" s="30"/>
      <c r="ATI29" s="30"/>
      <c r="ATJ29" s="30"/>
      <c r="ATK29" s="30"/>
      <c r="ATL29" s="30"/>
      <c r="ATM29" s="30"/>
      <c r="ATN29" s="30"/>
      <c r="ATO29" s="30"/>
      <c r="ATP29" s="30"/>
      <c r="ATQ29" s="30"/>
      <c r="ATR29" s="30"/>
      <c r="ATS29" s="30"/>
      <c r="ATT29" s="30"/>
      <c r="ATU29" s="30"/>
      <c r="ATV29" s="30"/>
      <c r="ATW29" s="30"/>
      <c r="ATX29" s="30"/>
      <c r="ATY29" s="30"/>
      <c r="ATZ29" s="30"/>
      <c r="AUA29" s="30"/>
      <c r="AUB29" s="30"/>
      <c r="AUC29" s="30"/>
      <c r="AUD29" s="30"/>
      <c r="AUE29" s="30"/>
      <c r="AUF29" s="30"/>
      <c r="AUG29" s="30"/>
      <c r="AUH29" s="30"/>
      <c r="AUI29" s="30"/>
      <c r="AUJ29" s="30"/>
      <c r="AUK29" s="30"/>
      <c r="AUL29" s="30"/>
      <c r="AUM29" s="30"/>
      <c r="AUN29" s="30"/>
      <c r="AUO29" s="30"/>
      <c r="AUP29" s="30"/>
      <c r="AUQ29" s="30"/>
      <c r="AUR29" s="30"/>
      <c r="AUS29" s="30"/>
      <c r="AUT29" s="30"/>
      <c r="AUU29" s="30"/>
      <c r="AUV29" s="30"/>
      <c r="AUW29" s="30"/>
      <c r="AUX29" s="30"/>
      <c r="AUY29" s="30"/>
      <c r="AUZ29" s="30"/>
      <c r="AVA29" s="30"/>
      <c r="AVB29" s="30"/>
      <c r="AVC29" s="30"/>
      <c r="AVD29" s="30"/>
      <c r="AVE29" s="30"/>
      <c r="AVF29" s="30"/>
      <c r="AVG29" s="30"/>
      <c r="AVH29" s="30"/>
      <c r="AVI29" s="30"/>
      <c r="AVJ29" s="30"/>
      <c r="AVK29" s="30"/>
      <c r="AVL29" s="30"/>
      <c r="AVM29" s="30"/>
      <c r="AVN29" s="30"/>
      <c r="AVO29" s="30"/>
      <c r="AVP29" s="30"/>
      <c r="AVQ29" s="30"/>
      <c r="AVR29" s="30"/>
      <c r="AVS29" s="30"/>
      <c r="AVT29" s="30"/>
      <c r="AVU29" s="30"/>
      <c r="AVV29" s="30"/>
      <c r="AVW29" s="30"/>
      <c r="AVX29" s="30"/>
      <c r="AVY29" s="30"/>
      <c r="AVZ29" s="30"/>
      <c r="AWA29" s="30"/>
      <c r="AWB29" s="30"/>
      <c r="AWC29" s="30"/>
      <c r="AWD29" s="30"/>
      <c r="AWE29" s="30"/>
      <c r="AWF29" s="30"/>
      <c r="AWG29" s="30"/>
      <c r="AWH29" s="30"/>
      <c r="AWI29" s="30"/>
      <c r="AWJ29" s="30"/>
      <c r="AWK29" s="30"/>
      <c r="AWL29" s="30"/>
      <c r="AWM29" s="30"/>
      <c r="AWN29" s="30"/>
      <c r="AWO29" s="30"/>
      <c r="AWP29" s="30"/>
      <c r="AWQ29" s="30"/>
      <c r="AWR29" s="30"/>
      <c r="AWS29" s="30"/>
      <c r="AWT29" s="30"/>
      <c r="AWU29" s="30"/>
      <c r="AWV29" s="30"/>
      <c r="AWW29" s="30"/>
      <c r="AWX29" s="30"/>
      <c r="AWY29" s="30"/>
      <c r="AWZ29" s="30"/>
      <c r="AXA29" s="30"/>
      <c r="AXB29" s="30"/>
      <c r="AXC29" s="30"/>
      <c r="AXD29" s="30"/>
      <c r="AXE29" s="30"/>
      <c r="AXF29" s="30"/>
      <c r="AXG29" s="30"/>
      <c r="AXH29" s="30"/>
      <c r="AXI29" s="30"/>
      <c r="AXJ29" s="30"/>
      <c r="AXK29" s="30"/>
      <c r="AXL29" s="30"/>
      <c r="AXM29" s="30"/>
      <c r="AXN29" s="30"/>
      <c r="AXO29" s="30"/>
      <c r="AXP29" s="30"/>
      <c r="AXQ29" s="30"/>
      <c r="AXR29" s="30"/>
      <c r="AXS29" s="30"/>
      <c r="AXT29" s="30"/>
      <c r="AXU29" s="30"/>
      <c r="AXV29" s="30"/>
      <c r="AXW29" s="30"/>
      <c r="AXX29" s="30"/>
      <c r="AXY29" s="30"/>
      <c r="AXZ29" s="30"/>
      <c r="AYA29" s="30"/>
      <c r="AYB29" s="30"/>
      <c r="AYC29" s="30"/>
      <c r="AYD29" s="30"/>
      <c r="AYE29" s="30"/>
      <c r="AYF29" s="30"/>
      <c r="AYG29" s="30"/>
      <c r="AYH29" s="30"/>
      <c r="AYI29" s="30"/>
      <c r="AYJ29" s="30"/>
      <c r="AYK29" s="30"/>
      <c r="AYL29" s="30"/>
      <c r="AYM29" s="30"/>
      <c r="AYN29" s="30"/>
      <c r="AYO29" s="30"/>
      <c r="AYP29" s="30"/>
      <c r="AYQ29" s="30"/>
      <c r="AYR29" s="30"/>
      <c r="AYS29" s="30"/>
      <c r="AYT29" s="30"/>
      <c r="AYU29" s="30"/>
      <c r="AYV29" s="30"/>
      <c r="AYW29" s="30"/>
      <c r="AYX29" s="30"/>
      <c r="AYY29" s="30"/>
      <c r="AYZ29" s="30"/>
      <c r="AZA29" s="30"/>
      <c r="AZB29" s="30"/>
      <c r="AZC29" s="30"/>
      <c r="AZD29" s="30"/>
      <c r="AZE29" s="30"/>
      <c r="AZF29" s="30"/>
      <c r="AZG29" s="30"/>
      <c r="AZH29" s="30"/>
      <c r="AZI29" s="30"/>
      <c r="AZJ29" s="30"/>
      <c r="AZK29" s="30"/>
      <c r="AZL29" s="30"/>
      <c r="AZM29" s="30"/>
      <c r="AZN29" s="30"/>
      <c r="AZO29" s="30"/>
      <c r="AZP29" s="30"/>
      <c r="AZQ29" s="30"/>
      <c r="AZR29" s="30"/>
      <c r="AZS29" s="30"/>
      <c r="AZT29" s="30"/>
      <c r="AZU29" s="30"/>
      <c r="AZV29" s="30"/>
      <c r="AZW29" s="30"/>
      <c r="AZX29" s="30"/>
      <c r="AZY29" s="30"/>
      <c r="AZZ29" s="30"/>
      <c r="BAA29" s="30"/>
      <c r="BAB29" s="30"/>
      <c r="BAC29" s="30"/>
      <c r="BAD29" s="30"/>
      <c r="BAE29" s="30"/>
      <c r="BAF29" s="30"/>
      <c r="BAG29" s="30"/>
      <c r="BAH29" s="30"/>
      <c r="BAI29" s="30"/>
      <c r="BAJ29" s="30"/>
      <c r="BAK29" s="30"/>
      <c r="BAL29" s="30"/>
      <c r="BAM29" s="30"/>
      <c r="BAN29" s="30"/>
      <c r="BAO29" s="30"/>
      <c r="BAP29" s="30"/>
      <c r="BAQ29" s="30"/>
      <c r="BAR29" s="30"/>
      <c r="BAS29" s="30"/>
      <c r="BAT29" s="30"/>
      <c r="BAU29" s="30"/>
      <c r="BAV29" s="30"/>
      <c r="BAW29" s="30"/>
      <c r="BAX29" s="30"/>
      <c r="BAY29" s="30"/>
      <c r="BAZ29" s="30"/>
      <c r="BBA29" s="30"/>
      <c r="BBB29" s="30"/>
      <c r="BBC29" s="30"/>
      <c r="BBD29" s="30"/>
      <c r="BBE29" s="30"/>
      <c r="BBF29" s="30"/>
      <c r="BBG29" s="30"/>
      <c r="BBH29" s="30"/>
      <c r="BBI29" s="30"/>
      <c r="BBJ29" s="30"/>
      <c r="BBK29" s="30"/>
      <c r="BBL29" s="30"/>
      <c r="BBM29" s="30"/>
      <c r="BBN29" s="30"/>
      <c r="BBO29" s="30"/>
      <c r="BBP29" s="30"/>
      <c r="BBQ29" s="30"/>
      <c r="BBR29" s="30"/>
      <c r="BBS29" s="30"/>
      <c r="BBT29" s="30"/>
      <c r="BBU29" s="30"/>
      <c r="BBV29" s="30"/>
      <c r="BBW29" s="30"/>
      <c r="BBX29" s="30"/>
      <c r="BBY29" s="30"/>
      <c r="BBZ29" s="30"/>
      <c r="BCA29" s="30"/>
      <c r="BCB29" s="30"/>
      <c r="BCC29" s="30"/>
      <c r="BCD29" s="30"/>
      <c r="BCE29" s="30"/>
      <c r="BCF29" s="30"/>
      <c r="BCG29" s="30"/>
      <c r="BCH29" s="30"/>
      <c r="BCI29" s="30"/>
      <c r="BCJ29" s="30"/>
      <c r="BCK29" s="30"/>
      <c r="BCL29" s="30"/>
      <c r="BCM29" s="30"/>
      <c r="BCN29" s="30"/>
      <c r="BCO29" s="30"/>
      <c r="BCP29" s="30"/>
      <c r="BCQ29" s="30"/>
      <c r="BCR29" s="30"/>
      <c r="BCS29" s="30"/>
      <c r="BCT29" s="30"/>
      <c r="BCU29" s="30"/>
      <c r="BCV29" s="30"/>
      <c r="BCW29" s="30"/>
      <c r="BCX29" s="30"/>
      <c r="BCY29" s="30"/>
      <c r="BCZ29" s="30"/>
      <c r="BDA29" s="30"/>
      <c r="BDB29" s="30"/>
      <c r="BDC29" s="30"/>
      <c r="BDD29" s="30"/>
      <c r="BDE29" s="30"/>
      <c r="BDF29" s="30"/>
      <c r="BDG29" s="30"/>
      <c r="BDH29" s="30"/>
      <c r="BDI29" s="30"/>
      <c r="BDJ29" s="30"/>
      <c r="BDK29" s="30"/>
      <c r="BDL29" s="30"/>
      <c r="BDM29" s="30"/>
      <c r="BDN29" s="30"/>
      <c r="BDO29" s="30"/>
      <c r="BDP29" s="30"/>
      <c r="BDQ29" s="30"/>
      <c r="BDR29" s="30"/>
      <c r="BDS29" s="30"/>
      <c r="BDT29" s="30"/>
      <c r="BDU29" s="30"/>
      <c r="BDV29" s="30"/>
      <c r="BDW29" s="30"/>
      <c r="BDX29" s="30"/>
      <c r="BDY29" s="30"/>
      <c r="BDZ29" s="30"/>
      <c r="BEA29" s="30"/>
      <c r="BEB29" s="30"/>
      <c r="BEC29" s="30"/>
      <c r="BED29" s="30"/>
      <c r="BEE29" s="30"/>
      <c r="BEF29" s="30"/>
      <c r="BEG29" s="30"/>
      <c r="BEH29" s="30"/>
      <c r="BEI29" s="30"/>
      <c r="BEJ29" s="30"/>
      <c r="BEK29" s="30"/>
      <c r="BEL29" s="30"/>
      <c r="BEM29" s="30"/>
      <c r="BEN29" s="30"/>
      <c r="BEO29" s="30"/>
      <c r="BEP29" s="30"/>
      <c r="BEQ29" s="30"/>
      <c r="BER29" s="30"/>
      <c r="BES29" s="30"/>
      <c r="BET29" s="30"/>
      <c r="BEU29" s="30"/>
      <c r="BEV29" s="30"/>
      <c r="BEW29" s="30"/>
      <c r="BEX29" s="30"/>
      <c r="BEY29" s="30"/>
      <c r="BEZ29" s="30"/>
      <c r="BFA29" s="30"/>
      <c r="BFB29" s="30"/>
      <c r="BFC29" s="30"/>
      <c r="BFD29" s="30"/>
      <c r="BFE29" s="30"/>
      <c r="BFF29" s="30"/>
      <c r="BFG29" s="30"/>
      <c r="BFH29" s="30"/>
      <c r="BFI29" s="30"/>
      <c r="BFJ29" s="30"/>
      <c r="BFK29" s="30"/>
      <c r="BFL29" s="30"/>
      <c r="BFM29" s="30"/>
      <c r="BFN29" s="30"/>
      <c r="BFO29" s="30"/>
      <c r="BFP29" s="30"/>
      <c r="BFQ29" s="30"/>
      <c r="BFR29" s="30"/>
      <c r="BFS29" s="30"/>
      <c r="BFT29" s="30"/>
      <c r="BFU29" s="30"/>
      <c r="BFV29" s="30"/>
      <c r="BFW29" s="30"/>
      <c r="BFX29" s="30"/>
      <c r="BFY29" s="30"/>
      <c r="BFZ29" s="30"/>
      <c r="BGA29" s="30"/>
      <c r="BGB29" s="30"/>
      <c r="BGC29" s="30"/>
      <c r="BGD29" s="30"/>
      <c r="BGE29" s="30"/>
      <c r="BGF29" s="30"/>
      <c r="BGG29" s="30"/>
      <c r="BGH29" s="30"/>
      <c r="BGI29" s="30"/>
      <c r="BGJ29" s="30"/>
      <c r="BGK29" s="30"/>
      <c r="BGL29" s="30"/>
      <c r="BGM29" s="30"/>
      <c r="BGN29" s="30"/>
      <c r="BGO29" s="30"/>
      <c r="BGP29" s="30"/>
      <c r="BGQ29" s="30"/>
      <c r="BGR29" s="30"/>
      <c r="BGS29" s="30"/>
      <c r="BGT29" s="30"/>
      <c r="BGU29" s="30"/>
      <c r="BGV29" s="30"/>
      <c r="BGW29" s="30"/>
      <c r="BGX29" s="30"/>
      <c r="BGY29" s="30"/>
      <c r="BGZ29" s="30"/>
      <c r="BHA29" s="30"/>
      <c r="BHB29" s="30"/>
      <c r="BHC29" s="30"/>
      <c r="BHD29" s="30"/>
      <c r="BHE29" s="30"/>
      <c r="BHF29" s="30"/>
      <c r="BHG29" s="30"/>
      <c r="BHH29" s="30"/>
      <c r="BHI29" s="30"/>
      <c r="BHJ29" s="30"/>
      <c r="BHK29" s="30"/>
      <c r="BHL29" s="30"/>
      <c r="BHM29" s="30"/>
      <c r="BHN29" s="30"/>
      <c r="BHO29" s="30"/>
      <c r="BHP29" s="30"/>
      <c r="BHQ29" s="30"/>
      <c r="BHR29" s="30"/>
      <c r="BHS29" s="30"/>
      <c r="BHT29" s="30"/>
      <c r="BHU29" s="30"/>
      <c r="BHV29" s="30"/>
      <c r="BHW29" s="30"/>
      <c r="BHX29" s="30"/>
      <c r="BHY29" s="30"/>
      <c r="BHZ29" s="30"/>
      <c r="BIA29" s="30"/>
      <c r="BIB29" s="30"/>
      <c r="BIC29" s="30"/>
      <c r="BID29" s="30"/>
      <c r="BIE29" s="30"/>
      <c r="BIF29" s="30"/>
      <c r="BIG29" s="30"/>
      <c r="BIH29" s="30"/>
      <c r="BII29" s="30"/>
      <c r="BIJ29" s="30"/>
      <c r="BIK29" s="30"/>
      <c r="BIL29" s="30"/>
      <c r="BIM29" s="30"/>
      <c r="BIN29" s="30"/>
      <c r="BIO29" s="30"/>
      <c r="BIP29" s="30"/>
      <c r="BIQ29" s="30"/>
      <c r="BIR29" s="30"/>
      <c r="BIS29" s="30"/>
      <c r="BIT29" s="30"/>
      <c r="BIU29" s="30"/>
      <c r="BIV29" s="30"/>
      <c r="BIW29" s="30"/>
      <c r="BIX29" s="30"/>
      <c r="BIY29" s="30"/>
      <c r="BIZ29" s="30"/>
    </row>
    <row r="30" spans="1:1612" s="20" customFormat="1" ht="60.75" customHeight="1">
      <c r="A30" s="85" t="s">
        <v>56</v>
      </c>
      <c r="B30" s="85"/>
      <c r="C30" s="72"/>
      <c r="D30" s="41">
        <v>2019</v>
      </c>
      <c r="E30" s="41">
        <v>2019</v>
      </c>
      <c r="F30" s="41">
        <v>2019</v>
      </c>
      <c r="G30" s="25">
        <f>SUM(H30:L30)</f>
        <v>1827.4279999999999</v>
      </c>
      <c r="H30" s="25">
        <v>0</v>
      </c>
      <c r="I30" s="32">
        <v>1700.8</v>
      </c>
      <c r="J30" s="25">
        <v>0</v>
      </c>
      <c r="K30" s="25">
        <v>126.628</v>
      </c>
      <c r="L30" s="25">
        <v>0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30"/>
      <c r="JA30" s="30"/>
      <c r="JB30" s="30"/>
      <c r="JC30" s="30"/>
      <c r="JD30" s="30"/>
      <c r="JE30" s="30"/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/>
      <c r="JQ30" s="30"/>
      <c r="JR30" s="30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0"/>
      <c r="KG30" s="30"/>
      <c r="KH30" s="30"/>
      <c r="KI30" s="30"/>
      <c r="KJ30" s="30"/>
      <c r="KK30" s="30"/>
      <c r="KL30" s="30"/>
      <c r="KM30" s="30"/>
      <c r="KN30" s="30"/>
      <c r="KO30" s="30"/>
      <c r="KP30" s="30"/>
      <c r="KQ30" s="30"/>
      <c r="KR30" s="30"/>
      <c r="KS30" s="30"/>
      <c r="KT30" s="30"/>
      <c r="KU30" s="30"/>
      <c r="KV30" s="30"/>
      <c r="KW30" s="30"/>
      <c r="KX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/>
      <c r="LJ30" s="30"/>
      <c r="LK30" s="30"/>
      <c r="LL30" s="30"/>
      <c r="LM30" s="30"/>
      <c r="LN30" s="30"/>
      <c r="LO30" s="30"/>
      <c r="LP30" s="30"/>
      <c r="LQ30" s="30"/>
      <c r="LR30" s="30"/>
      <c r="LS30" s="30"/>
      <c r="LT30" s="30"/>
      <c r="LU30" s="30"/>
      <c r="LV30" s="30"/>
      <c r="LW30" s="30"/>
      <c r="LX30" s="30"/>
      <c r="LY30" s="30"/>
      <c r="LZ30" s="30"/>
      <c r="MA30" s="30"/>
      <c r="MB30" s="30"/>
      <c r="MC30" s="30"/>
      <c r="MD30" s="30"/>
      <c r="ME30" s="30"/>
      <c r="MF30" s="30"/>
      <c r="MG30" s="30"/>
      <c r="MH30" s="30"/>
      <c r="MI30" s="30"/>
      <c r="MJ30" s="30"/>
      <c r="MK30" s="30"/>
      <c r="ML30" s="30"/>
      <c r="MM30" s="30"/>
      <c r="MN30" s="30"/>
      <c r="MO30" s="30"/>
      <c r="MP30" s="30"/>
      <c r="MQ30" s="30"/>
      <c r="MR30" s="30"/>
      <c r="MS30" s="30"/>
      <c r="MT30" s="30"/>
      <c r="MU30" s="30"/>
      <c r="MV30" s="30"/>
      <c r="MW30" s="30"/>
      <c r="MX30" s="30"/>
      <c r="MY30" s="30"/>
      <c r="MZ30" s="30"/>
      <c r="NA30" s="30"/>
      <c r="NB30" s="30"/>
      <c r="NC30" s="30"/>
      <c r="ND30" s="30"/>
      <c r="NE30" s="30"/>
      <c r="NF30" s="30"/>
      <c r="NG30" s="30"/>
      <c r="NH30" s="30"/>
      <c r="NI30" s="30"/>
      <c r="NJ30" s="30"/>
      <c r="NK30" s="30"/>
      <c r="NL30" s="30"/>
      <c r="NM30" s="30"/>
      <c r="NN30" s="30"/>
      <c r="NO30" s="30"/>
      <c r="NP30" s="30"/>
      <c r="NQ30" s="30"/>
      <c r="NR30" s="30"/>
      <c r="NS30" s="30"/>
      <c r="NT30" s="30"/>
      <c r="NU30" s="30"/>
      <c r="NV30" s="30"/>
      <c r="NW30" s="30"/>
      <c r="NX30" s="30"/>
      <c r="NY30" s="30"/>
      <c r="NZ30" s="30"/>
      <c r="OA30" s="30"/>
      <c r="OB30" s="30"/>
      <c r="OC30" s="30"/>
      <c r="OD30" s="30"/>
      <c r="OE30" s="30"/>
      <c r="OF30" s="30"/>
      <c r="OG30" s="30"/>
      <c r="OH30" s="30"/>
      <c r="OI30" s="30"/>
      <c r="OJ30" s="30"/>
      <c r="OK30" s="30"/>
      <c r="OL30" s="30"/>
      <c r="OM30" s="30"/>
      <c r="ON30" s="30"/>
      <c r="OO30" s="30"/>
      <c r="OP30" s="30"/>
      <c r="OQ30" s="30"/>
      <c r="OR30" s="30"/>
      <c r="OS30" s="30"/>
      <c r="OT30" s="30"/>
      <c r="OU30" s="30"/>
      <c r="OV30" s="30"/>
      <c r="OW30" s="30"/>
      <c r="OX30" s="30"/>
      <c r="OY30" s="30"/>
      <c r="OZ30" s="30"/>
      <c r="PA30" s="30"/>
      <c r="PB30" s="30"/>
      <c r="PC30" s="30"/>
      <c r="PD30" s="30"/>
      <c r="PE30" s="30"/>
      <c r="PF30" s="30"/>
      <c r="PG30" s="30"/>
      <c r="PH30" s="30"/>
      <c r="PI30" s="30"/>
      <c r="PJ30" s="30"/>
      <c r="PK30" s="30"/>
      <c r="PL30" s="30"/>
      <c r="PM30" s="30"/>
      <c r="PN30" s="30"/>
      <c r="PO30" s="30"/>
      <c r="PP30" s="30"/>
      <c r="PQ30" s="30"/>
      <c r="PR30" s="30"/>
      <c r="PS30" s="30"/>
      <c r="PT30" s="30"/>
      <c r="PU30" s="30"/>
      <c r="PV30" s="30"/>
      <c r="PW30" s="30"/>
      <c r="PX30" s="30"/>
      <c r="PY30" s="30"/>
      <c r="PZ30" s="30"/>
      <c r="QA30" s="30"/>
      <c r="QB30" s="30"/>
      <c r="QC30" s="30"/>
      <c r="QD30" s="30"/>
      <c r="QE30" s="30"/>
      <c r="QF30" s="30"/>
      <c r="QG30" s="30"/>
      <c r="QH30" s="30"/>
      <c r="QI30" s="30"/>
      <c r="QJ30" s="30"/>
      <c r="QK30" s="30"/>
      <c r="QL30" s="30"/>
      <c r="QM30" s="30"/>
      <c r="QN30" s="30"/>
      <c r="QO30" s="30"/>
      <c r="QP30" s="30"/>
      <c r="QQ30" s="30"/>
      <c r="QR30" s="30"/>
      <c r="QS30" s="30"/>
      <c r="QT30" s="30"/>
      <c r="QU30" s="30"/>
      <c r="QV30" s="30"/>
      <c r="QW30" s="30"/>
      <c r="QX30" s="30"/>
      <c r="QY30" s="30"/>
      <c r="QZ30" s="30"/>
      <c r="RA30" s="30"/>
      <c r="RB30" s="30"/>
      <c r="RC30" s="30"/>
      <c r="RD30" s="30"/>
      <c r="RE30" s="30"/>
      <c r="RF30" s="30"/>
      <c r="RG30" s="30"/>
      <c r="RH30" s="30"/>
      <c r="RI30" s="30"/>
      <c r="RJ30" s="30"/>
      <c r="RK30" s="30"/>
      <c r="RL30" s="30"/>
      <c r="RM30" s="30"/>
      <c r="RN30" s="30"/>
      <c r="RO30" s="30"/>
      <c r="RP30" s="30"/>
      <c r="RQ30" s="30"/>
      <c r="RR30" s="30"/>
      <c r="RS30" s="30"/>
      <c r="RT30" s="30"/>
      <c r="RU30" s="30"/>
      <c r="RV30" s="30"/>
      <c r="RW30" s="30"/>
      <c r="RX30" s="30"/>
      <c r="RY30" s="30"/>
      <c r="RZ30" s="30"/>
      <c r="SA30" s="30"/>
      <c r="SB30" s="30"/>
      <c r="SC30" s="30"/>
      <c r="SD30" s="30"/>
      <c r="SE30" s="30"/>
      <c r="SF30" s="30"/>
      <c r="SG30" s="30"/>
      <c r="SH30" s="30"/>
      <c r="SI30" s="30"/>
      <c r="SJ30" s="30"/>
      <c r="SK30" s="30"/>
      <c r="SL30" s="30"/>
      <c r="SM30" s="30"/>
      <c r="SN30" s="30"/>
      <c r="SO30" s="30"/>
      <c r="SP30" s="30"/>
      <c r="SQ30" s="30"/>
      <c r="SR30" s="30"/>
      <c r="SS30" s="30"/>
      <c r="ST30" s="30"/>
      <c r="SU30" s="30"/>
      <c r="SV30" s="30"/>
      <c r="SW30" s="30"/>
      <c r="SX30" s="30"/>
      <c r="SY30" s="30"/>
      <c r="SZ30" s="30"/>
      <c r="TA30" s="30"/>
      <c r="TB30" s="30"/>
      <c r="TC30" s="30"/>
      <c r="TD30" s="30"/>
      <c r="TE30" s="30"/>
      <c r="TF30" s="30"/>
      <c r="TG30" s="30"/>
      <c r="TH30" s="30"/>
      <c r="TI30" s="30"/>
      <c r="TJ30" s="30"/>
      <c r="TK30" s="30"/>
      <c r="TL30" s="30"/>
      <c r="TM30" s="30"/>
      <c r="TN30" s="30"/>
      <c r="TO30" s="30"/>
      <c r="TP30" s="30"/>
      <c r="TQ30" s="30"/>
      <c r="TR30" s="30"/>
      <c r="TS30" s="30"/>
      <c r="TT30" s="30"/>
      <c r="TU30" s="30"/>
      <c r="TV30" s="30"/>
      <c r="TW30" s="30"/>
      <c r="TX30" s="30"/>
      <c r="TY30" s="30"/>
      <c r="TZ30" s="30"/>
      <c r="UA30" s="30"/>
      <c r="UB30" s="30"/>
      <c r="UC30" s="30"/>
      <c r="UD30" s="30"/>
      <c r="UE30" s="30"/>
      <c r="UF30" s="30"/>
      <c r="UG30" s="30"/>
      <c r="UH30" s="30"/>
      <c r="UI30" s="30"/>
      <c r="UJ30" s="30"/>
      <c r="UK30" s="30"/>
      <c r="UL30" s="30"/>
      <c r="UM30" s="30"/>
      <c r="UN30" s="30"/>
      <c r="UO30" s="30"/>
      <c r="UP30" s="30"/>
      <c r="UQ30" s="30"/>
      <c r="UR30" s="30"/>
      <c r="US30" s="30"/>
      <c r="UT30" s="30"/>
      <c r="UU30" s="30"/>
      <c r="UV30" s="30"/>
      <c r="UW30" s="30"/>
      <c r="UX30" s="30"/>
      <c r="UY30" s="30"/>
      <c r="UZ30" s="30"/>
      <c r="VA30" s="30"/>
      <c r="VB30" s="30"/>
      <c r="VC30" s="30"/>
      <c r="VD30" s="30"/>
      <c r="VE30" s="30"/>
      <c r="VF30" s="30"/>
      <c r="VG30" s="30"/>
      <c r="VH30" s="30"/>
      <c r="VI30" s="30"/>
      <c r="VJ30" s="30"/>
      <c r="VK30" s="30"/>
      <c r="VL30" s="30"/>
      <c r="VM30" s="30"/>
      <c r="VN30" s="30"/>
      <c r="VO30" s="30"/>
      <c r="VP30" s="30"/>
      <c r="VQ30" s="30"/>
      <c r="VR30" s="30"/>
      <c r="VS30" s="30"/>
      <c r="VT30" s="30"/>
      <c r="VU30" s="30"/>
      <c r="VV30" s="30"/>
      <c r="VW30" s="30"/>
      <c r="VX30" s="30"/>
      <c r="VY30" s="30"/>
      <c r="VZ30" s="30"/>
      <c r="WA30" s="30"/>
      <c r="WB30" s="30"/>
      <c r="WC30" s="30"/>
      <c r="WD30" s="30"/>
      <c r="WE30" s="30"/>
      <c r="WF30" s="30"/>
      <c r="WG30" s="30"/>
      <c r="WH30" s="30"/>
      <c r="WI30" s="30"/>
      <c r="WJ30" s="30"/>
      <c r="WK30" s="30"/>
      <c r="WL30" s="30"/>
      <c r="WM30" s="30"/>
      <c r="WN30" s="30"/>
      <c r="WO30" s="30"/>
      <c r="WP30" s="30"/>
      <c r="WQ30" s="30"/>
      <c r="WR30" s="30"/>
      <c r="WS30" s="30"/>
      <c r="WT30" s="30"/>
      <c r="WU30" s="30"/>
      <c r="WV30" s="30"/>
      <c r="WW30" s="30"/>
      <c r="WX30" s="30"/>
      <c r="WY30" s="30"/>
      <c r="WZ30" s="30"/>
      <c r="XA30" s="30"/>
      <c r="XB30" s="30"/>
      <c r="XC30" s="30"/>
      <c r="XD30" s="30"/>
      <c r="XE30" s="30"/>
      <c r="XF30" s="30"/>
      <c r="XG30" s="30"/>
      <c r="XH30" s="30"/>
      <c r="XI30" s="30"/>
      <c r="XJ30" s="30"/>
      <c r="XK30" s="30"/>
      <c r="XL30" s="30"/>
      <c r="XM30" s="30"/>
      <c r="XN30" s="30"/>
      <c r="XO30" s="30"/>
      <c r="XP30" s="30"/>
      <c r="XQ30" s="30"/>
      <c r="XR30" s="30"/>
      <c r="XS30" s="30"/>
      <c r="XT30" s="30"/>
      <c r="XU30" s="30"/>
      <c r="XV30" s="30"/>
      <c r="XW30" s="30"/>
      <c r="XX30" s="30"/>
      <c r="XY30" s="30"/>
      <c r="XZ30" s="30"/>
      <c r="YA30" s="30"/>
      <c r="YB30" s="30"/>
      <c r="YC30" s="30"/>
      <c r="YD30" s="30"/>
      <c r="YE30" s="30"/>
      <c r="YF30" s="30"/>
      <c r="YG30" s="30"/>
      <c r="YH30" s="30"/>
      <c r="YI30" s="30"/>
      <c r="YJ30" s="30"/>
      <c r="YK30" s="30"/>
      <c r="YL30" s="30"/>
      <c r="YM30" s="30"/>
      <c r="YN30" s="30"/>
      <c r="YO30" s="30"/>
      <c r="YP30" s="30"/>
      <c r="YQ30" s="30"/>
      <c r="YR30" s="30"/>
      <c r="YS30" s="30"/>
      <c r="YT30" s="30"/>
      <c r="YU30" s="30"/>
      <c r="YV30" s="30"/>
      <c r="YW30" s="30"/>
      <c r="YX30" s="30"/>
      <c r="YY30" s="30"/>
      <c r="YZ30" s="30"/>
      <c r="ZA30" s="30"/>
      <c r="ZB30" s="30"/>
      <c r="ZC30" s="30"/>
      <c r="ZD30" s="30"/>
      <c r="ZE30" s="30"/>
      <c r="ZF30" s="30"/>
      <c r="ZG30" s="30"/>
      <c r="ZH30" s="30"/>
      <c r="ZI30" s="30"/>
      <c r="ZJ30" s="30"/>
      <c r="ZK30" s="30"/>
      <c r="ZL30" s="30"/>
      <c r="ZM30" s="30"/>
      <c r="ZN30" s="30"/>
      <c r="ZO30" s="30"/>
      <c r="ZP30" s="30"/>
      <c r="ZQ30" s="30"/>
      <c r="ZR30" s="30"/>
      <c r="ZS30" s="30"/>
      <c r="ZT30" s="30"/>
      <c r="ZU30" s="30"/>
      <c r="ZV30" s="30"/>
      <c r="ZW30" s="30"/>
      <c r="ZX30" s="30"/>
      <c r="ZY30" s="30"/>
      <c r="ZZ30" s="30"/>
      <c r="AAA30" s="30"/>
      <c r="AAB30" s="30"/>
      <c r="AAC30" s="30"/>
      <c r="AAD30" s="30"/>
      <c r="AAE30" s="30"/>
      <c r="AAF30" s="30"/>
      <c r="AAG30" s="30"/>
      <c r="AAH30" s="30"/>
      <c r="AAI30" s="30"/>
      <c r="AAJ30" s="30"/>
      <c r="AAK30" s="30"/>
      <c r="AAL30" s="30"/>
      <c r="AAM30" s="30"/>
      <c r="AAN30" s="30"/>
      <c r="AAO30" s="30"/>
      <c r="AAP30" s="30"/>
      <c r="AAQ30" s="30"/>
      <c r="AAR30" s="30"/>
      <c r="AAS30" s="30"/>
      <c r="AAT30" s="30"/>
      <c r="AAU30" s="30"/>
      <c r="AAV30" s="30"/>
      <c r="AAW30" s="30"/>
      <c r="AAX30" s="30"/>
      <c r="AAY30" s="30"/>
      <c r="AAZ30" s="30"/>
      <c r="ABA30" s="30"/>
      <c r="ABB30" s="30"/>
      <c r="ABC30" s="30"/>
      <c r="ABD30" s="30"/>
      <c r="ABE30" s="30"/>
      <c r="ABF30" s="30"/>
      <c r="ABG30" s="30"/>
      <c r="ABH30" s="30"/>
      <c r="ABI30" s="30"/>
      <c r="ABJ30" s="30"/>
      <c r="ABK30" s="30"/>
      <c r="ABL30" s="30"/>
      <c r="ABM30" s="30"/>
      <c r="ABN30" s="30"/>
      <c r="ABO30" s="30"/>
      <c r="ABP30" s="30"/>
      <c r="ABQ30" s="30"/>
      <c r="ABR30" s="30"/>
      <c r="ABS30" s="30"/>
      <c r="ABT30" s="30"/>
      <c r="ABU30" s="30"/>
      <c r="ABV30" s="30"/>
      <c r="ABW30" s="30"/>
      <c r="ABX30" s="30"/>
      <c r="ABY30" s="30"/>
      <c r="ABZ30" s="30"/>
      <c r="ACA30" s="30"/>
      <c r="ACB30" s="30"/>
      <c r="ACC30" s="30"/>
      <c r="ACD30" s="30"/>
      <c r="ACE30" s="30"/>
      <c r="ACF30" s="30"/>
      <c r="ACG30" s="30"/>
      <c r="ACH30" s="30"/>
      <c r="ACI30" s="30"/>
      <c r="ACJ30" s="30"/>
      <c r="ACK30" s="30"/>
      <c r="ACL30" s="30"/>
      <c r="ACM30" s="30"/>
      <c r="ACN30" s="30"/>
      <c r="ACO30" s="30"/>
      <c r="ACP30" s="30"/>
      <c r="ACQ30" s="30"/>
      <c r="ACR30" s="30"/>
      <c r="ACS30" s="30"/>
      <c r="ACT30" s="30"/>
      <c r="ACU30" s="30"/>
      <c r="ACV30" s="30"/>
      <c r="ACW30" s="30"/>
      <c r="ACX30" s="30"/>
      <c r="ACY30" s="30"/>
      <c r="ACZ30" s="30"/>
      <c r="ADA30" s="30"/>
      <c r="ADB30" s="30"/>
      <c r="ADC30" s="30"/>
      <c r="ADD30" s="30"/>
      <c r="ADE30" s="30"/>
      <c r="ADF30" s="30"/>
      <c r="ADG30" s="30"/>
      <c r="ADH30" s="30"/>
      <c r="ADI30" s="30"/>
      <c r="ADJ30" s="30"/>
      <c r="ADK30" s="30"/>
      <c r="ADL30" s="30"/>
      <c r="ADM30" s="30"/>
      <c r="ADN30" s="30"/>
      <c r="ADO30" s="30"/>
      <c r="ADP30" s="30"/>
      <c r="ADQ30" s="30"/>
      <c r="ADR30" s="30"/>
      <c r="ADS30" s="30"/>
      <c r="ADT30" s="30"/>
      <c r="ADU30" s="30"/>
      <c r="ADV30" s="30"/>
      <c r="ADW30" s="30"/>
      <c r="ADX30" s="30"/>
      <c r="ADY30" s="30"/>
      <c r="ADZ30" s="30"/>
      <c r="AEA30" s="30"/>
      <c r="AEB30" s="30"/>
      <c r="AEC30" s="30"/>
      <c r="AED30" s="30"/>
      <c r="AEE30" s="30"/>
      <c r="AEF30" s="30"/>
      <c r="AEG30" s="30"/>
      <c r="AEH30" s="30"/>
      <c r="AEI30" s="30"/>
      <c r="AEJ30" s="30"/>
      <c r="AEK30" s="30"/>
      <c r="AEL30" s="30"/>
      <c r="AEM30" s="30"/>
      <c r="AEN30" s="30"/>
      <c r="AEO30" s="30"/>
      <c r="AEP30" s="30"/>
      <c r="AEQ30" s="30"/>
      <c r="AER30" s="30"/>
      <c r="AES30" s="30"/>
      <c r="AET30" s="30"/>
      <c r="AEU30" s="30"/>
      <c r="AEV30" s="30"/>
      <c r="AEW30" s="30"/>
      <c r="AEX30" s="30"/>
      <c r="AEY30" s="30"/>
      <c r="AEZ30" s="30"/>
      <c r="AFA30" s="30"/>
      <c r="AFB30" s="30"/>
      <c r="AFC30" s="30"/>
      <c r="AFD30" s="30"/>
      <c r="AFE30" s="30"/>
      <c r="AFF30" s="30"/>
      <c r="AFG30" s="30"/>
      <c r="AFH30" s="30"/>
      <c r="AFI30" s="30"/>
      <c r="AFJ30" s="30"/>
      <c r="AFK30" s="30"/>
      <c r="AFL30" s="30"/>
      <c r="AFM30" s="30"/>
      <c r="AFN30" s="30"/>
      <c r="AFO30" s="30"/>
      <c r="AFP30" s="30"/>
      <c r="AFQ30" s="30"/>
      <c r="AFR30" s="30"/>
      <c r="AFS30" s="30"/>
      <c r="AFT30" s="30"/>
      <c r="AFU30" s="30"/>
      <c r="AFV30" s="30"/>
      <c r="AFW30" s="30"/>
      <c r="AFX30" s="30"/>
      <c r="AFY30" s="30"/>
      <c r="AFZ30" s="30"/>
      <c r="AGA30" s="30"/>
      <c r="AGB30" s="30"/>
      <c r="AGC30" s="30"/>
      <c r="AGD30" s="30"/>
      <c r="AGE30" s="30"/>
      <c r="AGF30" s="30"/>
      <c r="AGG30" s="30"/>
      <c r="AGH30" s="30"/>
      <c r="AGI30" s="30"/>
      <c r="AGJ30" s="30"/>
      <c r="AGK30" s="30"/>
      <c r="AGL30" s="30"/>
      <c r="AGM30" s="30"/>
      <c r="AGN30" s="30"/>
      <c r="AGO30" s="30"/>
      <c r="AGP30" s="30"/>
      <c r="AGQ30" s="30"/>
      <c r="AGR30" s="30"/>
      <c r="AGS30" s="30"/>
      <c r="AGT30" s="30"/>
      <c r="AGU30" s="30"/>
      <c r="AGV30" s="30"/>
      <c r="AGW30" s="30"/>
      <c r="AGX30" s="30"/>
      <c r="AGY30" s="30"/>
      <c r="AGZ30" s="30"/>
      <c r="AHA30" s="30"/>
      <c r="AHB30" s="30"/>
      <c r="AHC30" s="30"/>
      <c r="AHD30" s="30"/>
      <c r="AHE30" s="30"/>
      <c r="AHF30" s="30"/>
      <c r="AHG30" s="30"/>
      <c r="AHH30" s="30"/>
      <c r="AHI30" s="30"/>
      <c r="AHJ30" s="30"/>
      <c r="AHK30" s="30"/>
      <c r="AHL30" s="30"/>
      <c r="AHM30" s="30"/>
      <c r="AHN30" s="30"/>
      <c r="AHO30" s="30"/>
      <c r="AHP30" s="30"/>
      <c r="AHQ30" s="30"/>
      <c r="AHR30" s="30"/>
      <c r="AHS30" s="30"/>
      <c r="AHT30" s="30"/>
      <c r="AHU30" s="30"/>
      <c r="AHV30" s="30"/>
      <c r="AHW30" s="30"/>
      <c r="AHX30" s="30"/>
      <c r="AHY30" s="30"/>
      <c r="AHZ30" s="30"/>
      <c r="AIA30" s="30"/>
      <c r="AIB30" s="30"/>
      <c r="AIC30" s="30"/>
      <c r="AID30" s="30"/>
      <c r="AIE30" s="30"/>
      <c r="AIF30" s="30"/>
      <c r="AIG30" s="30"/>
      <c r="AIH30" s="30"/>
      <c r="AII30" s="30"/>
      <c r="AIJ30" s="30"/>
      <c r="AIK30" s="30"/>
      <c r="AIL30" s="30"/>
      <c r="AIM30" s="30"/>
      <c r="AIN30" s="30"/>
      <c r="AIO30" s="30"/>
      <c r="AIP30" s="30"/>
      <c r="AIQ30" s="30"/>
      <c r="AIR30" s="30"/>
      <c r="AIS30" s="30"/>
      <c r="AIT30" s="30"/>
      <c r="AIU30" s="30"/>
      <c r="AIV30" s="30"/>
      <c r="AIW30" s="30"/>
      <c r="AIX30" s="30"/>
      <c r="AIY30" s="30"/>
      <c r="AIZ30" s="30"/>
      <c r="AJA30" s="30"/>
      <c r="AJB30" s="30"/>
      <c r="AJC30" s="30"/>
      <c r="AJD30" s="30"/>
      <c r="AJE30" s="30"/>
      <c r="AJF30" s="30"/>
      <c r="AJG30" s="30"/>
      <c r="AJH30" s="30"/>
      <c r="AJI30" s="30"/>
      <c r="AJJ30" s="30"/>
      <c r="AJK30" s="30"/>
      <c r="AJL30" s="30"/>
      <c r="AJM30" s="30"/>
      <c r="AJN30" s="30"/>
      <c r="AJO30" s="30"/>
      <c r="AJP30" s="30"/>
      <c r="AJQ30" s="30"/>
      <c r="AJR30" s="30"/>
      <c r="AJS30" s="30"/>
      <c r="AJT30" s="30"/>
      <c r="AJU30" s="30"/>
      <c r="AJV30" s="30"/>
      <c r="AJW30" s="30"/>
      <c r="AJX30" s="30"/>
      <c r="AJY30" s="30"/>
      <c r="AJZ30" s="30"/>
      <c r="AKA30" s="30"/>
      <c r="AKB30" s="30"/>
      <c r="AKC30" s="30"/>
      <c r="AKD30" s="30"/>
      <c r="AKE30" s="30"/>
      <c r="AKF30" s="30"/>
      <c r="AKG30" s="30"/>
      <c r="AKH30" s="30"/>
      <c r="AKI30" s="30"/>
      <c r="AKJ30" s="30"/>
      <c r="AKK30" s="30"/>
      <c r="AKL30" s="30"/>
      <c r="AKM30" s="30"/>
      <c r="AKN30" s="30"/>
      <c r="AKO30" s="30"/>
      <c r="AKP30" s="30"/>
      <c r="AKQ30" s="30"/>
      <c r="AKR30" s="30"/>
      <c r="AKS30" s="30"/>
      <c r="AKT30" s="30"/>
      <c r="AKU30" s="30"/>
      <c r="AKV30" s="30"/>
      <c r="AKW30" s="30"/>
      <c r="AKX30" s="30"/>
      <c r="AKY30" s="30"/>
      <c r="AKZ30" s="30"/>
      <c r="ALA30" s="30"/>
      <c r="ALB30" s="30"/>
      <c r="ALC30" s="30"/>
      <c r="ALD30" s="30"/>
      <c r="ALE30" s="30"/>
      <c r="ALF30" s="30"/>
      <c r="ALG30" s="30"/>
      <c r="ALH30" s="30"/>
      <c r="ALI30" s="30"/>
      <c r="ALJ30" s="30"/>
      <c r="ALK30" s="30"/>
      <c r="ALL30" s="30"/>
      <c r="ALM30" s="30"/>
      <c r="ALN30" s="30"/>
      <c r="ALO30" s="30"/>
      <c r="ALP30" s="30"/>
      <c r="ALQ30" s="30"/>
      <c r="ALR30" s="30"/>
      <c r="ALS30" s="30"/>
      <c r="ALT30" s="30"/>
      <c r="ALU30" s="30"/>
      <c r="ALV30" s="30"/>
      <c r="ALW30" s="30"/>
      <c r="ALX30" s="30"/>
      <c r="ALY30" s="30"/>
      <c r="ALZ30" s="30"/>
      <c r="AMA30" s="30"/>
      <c r="AMB30" s="30"/>
      <c r="AMC30" s="30"/>
      <c r="AMD30" s="30"/>
      <c r="AME30" s="30"/>
      <c r="AMF30" s="30"/>
      <c r="AMG30" s="30"/>
      <c r="AMH30" s="30"/>
      <c r="AMI30" s="30"/>
      <c r="AMJ30" s="30"/>
      <c r="AMK30" s="30"/>
      <c r="AML30" s="30"/>
      <c r="AMM30" s="30"/>
      <c r="AMN30" s="30"/>
      <c r="AMO30" s="30"/>
      <c r="AMP30" s="30"/>
      <c r="AMQ30" s="30"/>
      <c r="AMR30" s="30"/>
      <c r="AMS30" s="30"/>
      <c r="AMT30" s="30"/>
      <c r="AMU30" s="30"/>
      <c r="AMV30" s="30"/>
      <c r="AMW30" s="30"/>
      <c r="AMX30" s="30"/>
      <c r="AMY30" s="30"/>
      <c r="AMZ30" s="30"/>
      <c r="ANA30" s="30"/>
      <c r="ANB30" s="30"/>
      <c r="ANC30" s="30"/>
      <c r="AND30" s="30"/>
      <c r="ANE30" s="30"/>
      <c r="ANF30" s="30"/>
      <c r="ANG30" s="30"/>
      <c r="ANH30" s="30"/>
      <c r="ANI30" s="30"/>
      <c r="ANJ30" s="30"/>
      <c r="ANK30" s="30"/>
      <c r="ANL30" s="30"/>
      <c r="ANM30" s="30"/>
      <c r="ANN30" s="30"/>
      <c r="ANO30" s="30"/>
      <c r="ANP30" s="30"/>
      <c r="ANQ30" s="30"/>
      <c r="ANR30" s="30"/>
      <c r="ANS30" s="30"/>
      <c r="ANT30" s="30"/>
      <c r="ANU30" s="30"/>
      <c r="ANV30" s="30"/>
      <c r="ANW30" s="30"/>
      <c r="ANX30" s="30"/>
      <c r="ANY30" s="30"/>
      <c r="ANZ30" s="30"/>
      <c r="AOA30" s="30"/>
      <c r="AOB30" s="30"/>
      <c r="AOC30" s="30"/>
      <c r="AOD30" s="30"/>
      <c r="AOE30" s="30"/>
      <c r="AOF30" s="30"/>
      <c r="AOG30" s="30"/>
      <c r="AOH30" s="30"/>
      <c r="AOI30" s="30"/>
      <c r="AOJ30" s="30"/>
      <c r="AOK30" s="30"/>
      <c r="AOL30" s="30"/>
      <c r="AOM30" s="30"/>
      <c r="AON30" s="30"/>
      <c r="AOO30" s="30"/>
      <c r="AOP30" s="30"/>
      <c r="AOQ30" s="30"/>
      <c r="AOR30" s="30"/>
      <c r="AOS30" s="30"/>
      <c r="AOT30" s="30"/>
      <c r="AOU30" s="30"/>
      <c r="AOV30" s="30"/>
      <c r="AOW30" s="30"/>
      <c r="AOX30" s="30"/>
      <c r="AOY30" s="30"/>
      <c r="AOZ30" s="30"/>
      <c r="APA30" s="30"/>
      <c r="APB30" s="30"/>
      <c r="APC30" s="30"/>
      <c r="APD30" s="30"/>
      <c r="APE30" s="30"/>
      <c r="APF30" s="30"/>
      <c r="APG30" s="30"/>
      <c r="APH30" s="30"/>
      <c r="API30" s="30"/>
      <c r="APJ30" s="30"/>
      <c r="APK30" s="30"/>
      <c r="APL30" s="30"/>
      <c r="APM30" s="30"/>
      <c r="APN30" s="30"/>
      <c r="APO30" s="30"/>
      <c r="APP30" s="30"/>
      <c r="APQ30" s="30"/>
      <c r="APR30" s="30"/>
      <c r="APS30" s="30"/>
      <c r="APT30" s="30"/>
      <c r="APU30" s="30"/>
      <c r="APV30" s="30"/>
      <c r="APW30" s="30"/>
      <c r="APX30" s="30"/>
      <c r="APY30" s="30"/>
      <c r="APZ30" s="30"/>
      <c r="AQA30" s="30"/>
      <c r="AQB30" s="30"/>
      <c r="AQC30" s="30"/>
      <c r="AQD30" s="30"/>
      <c r="AQE30" s="30"/>
      <c r="AQF30" s="30"/>
      <c r="AQG30" s="30"/>
      <c r="AQH30" s="30"/>
      <c r="AQI30" s="30"/>
      <c r="AQJ30" s="30"/>
      <c r="AQK30" s="30"/>
      <c r="AQL30" s="30"/>
      <c r="AQM30" s="30"/>
      <c r="AQN30" s="30"/>
      <c r="AQO30" s="30"/>
      <c r="AQP30" s="30"/>
      <c r="AQQ30" s="30"/>
      <c r="AQR30" s="30"/>
      <c r="AQS30" s="30"/>
      <c r="AQT30" s="30"/>
      <c r="AQU30" s="30"/>
      <c r="AQV30" s="30"/>
      <c r="AQW30" s="30"/>
      <c r="AQX30" s="30"/>
      <c r="AQY30" s="30"/>
      <c r="AQZ30" s="30"/>
      <c r="ARA30" s="30"/>
      <c r="ARB30" s="30"/>
      <c r="ARC30" s="30"/>
      <c r="ARD30" s="30"/>
      <c r="ARE30" s="30"/>
      <c r="ARF30" s="30"/>
      <c r="ARG30" s="30"/>
      <c r="ARH30" s="30"/>
      <c r="ARI30" s="30"/>
      <c r="ARJ30" s="30"/>
      <c r="ARK30" s="30"/>
      <c r="ARL30" s="30"/>
      <c r="ARM30" s="30"/>
      <c r="ARN30" s="30"/>
      <c r="ARO30" s="30"/>
      <c r="ARP30" s="30"/>
      <c r="ARQ30" s="30"/>
      <c r="ARR30" s="30"/>
      <c r="ARS30" s="30"/>
      <c r="ART30" s="30"/>
      <c r="ARU30" s="30"/>
      <c r="ARV30" s="30"/>
      <c r="ARW30" s="30"/>
      <c r="ARX30" s="30"/>
      <c r="ARY30" s="30"/>
      <c r="ARZ30" s="30"/>
      <c r="ASA30" s="30"/>
      <c r="ASB30" s="30"/>
      <c r="ASC30" s="30"/>
      <c r="ASD30" s="30"/>
      <c r="ASE30" s="30"/>
      <c r="ASF30" s="30"/>
      <c r="ASG30" s="30"/>
      <c r="ASH30" s="30"/>
      <c r="ASI30" s="30"/>
      <c r="ASJ30" s="30"/>
      <c r="ASK30" s="30"/>
      <c r="ASL30" s="30"/>
      <c r="ASM30" s="30"/>
      <c r="ASN30" s="30"/>
      <c r="ASO30" s="30"/>
      <c r="ASP30" s="30"/>
      <c r="ASQ30" s="30"/>
      <c r="ASR30" s="30"/>
      <c r="ASS30" s="30"/>
      <c r="AST30" s="30"/>
      <c r="ASU30" s="30"/>
      <c r="ASV30" s="30"/>
      <c r="ASW30" s="30"/>
      <c r="ASX30" s="30"/>
      <c r="ASY30" s="30"/>
      <c r="ASZ30" s="30"/>
      <c r="ATA30" s="30"/>
      <c r="ATB30" s="30"/>
      <c r="ATC30" s="30"/>
      <c r="ATD30" s="30"/>
      <c r="ATE30" s="30"/>
      <c r="ATF30" s="30"/>
      <c r="ATG30" s="30"/>
      <c r="ATH30" s="30"/>
      <c r="ATI30" s="30"/>
      <c r="ATJ30" s="30"/>
      <c r="ATK30" s="30"/>
      <c r="ATL30" s="30"/>
      <c r="ATM30" s="30"/>
      <c r="ATN30" s="30"/>
      <c r="ATO30" s="30"/>
      <c r="ATP30" s="30"/>
      <c r="ATQ30" s="30"/>
      <c r="ATR30" s="30"/>
      <c r="ATS30" s="30"/>
      <c r="ATT30" s="30"/>
      <c r="ATU30" s="30"/>
      <c r="ATV30" s="30"/>
      <c r="ATW30" s="30"/>
      <c r="ATX30" s="30"/>
      <c r="ATY30" s="30"/>
      <c r="ATZ30" s="30"/>
      <c r="AUA30" s="30"/>
      <c r="AUB30" s="30"/>
      <c r="AUC30" s="30"/>
      <c r="AUD30" s="30"/>
      <c r="AUE30" s="30"/>
      <c r="AUF30" s="30"/>
      <c r="AUG30" s="30"/>
      <c r="AUH30" s="30"/>
      <c r="AUI30" s="30"/>
      <c r="AUJ30" s="30"/>
      <c r="AUK30" s="30"/>
      <c r="AUL30" s="30"/>
      <c r="AUM30" s="30"/>
      <c r="AUN30" s="30"/>
      <c r="AUO30" s="30"/>
      <c r="AUP30" s="30"/>
      <c r="AUQ30" s="30"/>
      <c r="AUR30" s="30"/>
      <c r="AUS30" s="30"/>
      <c r="AUT30" s="30"/>
      <c r="AUU30" s="30"/>
      <c r="AUV30" s="30"/>
      <c r="AUW30" s="30"/>
      <c r="AUX30" s="30"/>
      <c r="AUY30" s="30"/>
      <c r="AUZ30" s="30"/>
      <c r="AVA30" s="30"/>
      <c r="AVB30" s="30"/>
      <c r="AVC30" s="30"/>
      <c r="AVD30" s="30"/>
      <c r="AVE30" s="30"/>
      <c r="AVF30" s="30"/>
      <c r="AVG30" s="30"/>
      <c r="AVH30" s="30"/>
      <c r="AVI30" s="30"/>
      <c r="AVJ30" s="30"/>
      <c r="AVK30" s="30"/>
      <c r="AVL30" s="30"/>
      <c r="AVM30" s="30"/>
      <c r="AVN30" s="30"/>
      <c r="AVO30" s="30"/>
      <c r="AVP30" s="30"/>
      <c r="AVQ30" s="30"/>
      <c r="AVR30" s="30"/>
      <c r="AVS30" s="30"/>
      <c r="AVT30" s="30"/>
      <c r="AVU30" s="30"/>
      <c r="AVV30" s="30"/>
      <c r="AVW30" s="30"/>
      <c r="AVX30" s="30"/>
      <c r="AVY30" s="30"/>
      <c r="AVZ30" s="30"/>
      <c r="AWA30" s="30"/>
      <c r="AWB30" s="30"/>
      <c r="AWC30" s="30"/>
      <c r="AWD30" s="30"/>
      <c r="AWE30" s="30"/>
      <c r="AWF30" s="30"/>
      <c r="AWG30" s="30"/>
      <c r="AWH30" s="30"/>
      <c r="AWI30" s="30"/>
      <c r="AWJ30" s="30"/>
      <c r="AWK30" s="30"/>
      <c r="AWL30" s="30"/>
      <c r="AWM30" s="30"/>
      <c r="AWN30" s="30"/>
      <c r="AWO30" s="30"/>
      <c r="AWP30" s="30"/>
      <c r="AWQ30" s="30"/>
      <c r="AWR30" s="30"/>
      <c r="AWS30" s="30"/>
      <c r="AWT30" s="30"/>
      <c r="AWU30" s="30"/>
      <c r="AWV30" s="30"/>
      <c r="AWW30" s="30"/>
      <c r="AWX30" s="30"/>
      <c r="AWY30" s="30"/>
      <c r="AWZ30" s="30"/>
      <c r="AXA30" s="30"/>
      <c r="AXB30" s="30"/>
      <c r="AXC30" s="30"/>
      <c r="AXD30" s="30"/>
      <c r="AXE30" s="30"/>
      <c r="AXF30" s="30"/>
      <c r="AXG30" s="30"/>
      <c r="AXH30" s="30"/>
      <c r="AXI30" s="30"/>
      <c r="AXJ30" s="30"/>
      <c r="AXK30" s="30"/>
      <c r="AXL30" s="30"/>
      <c r="AXM30" s="30"/>
      <c r="AXN30" s="30"/>
      <c r="AXO30" s="30"/>
      <c r="AXP30" s="30"/>
      <c r="AXQ30" s="30"/>
      <c r="AXR30" s="30"/>
      <c r="AXS30" s="30"/>
      <c r="AXT30" s="30"/>
      <c r="AXU30" s="30"/>
      <c r="AXV30" s="30"/>
      <c r="AXW30" s="30"/>
      <c r="AXX30" s="30"/>
      <c r="AXY30" s="30"/>
      <c r="AXZ30" s="30"/>
      <c r="AYA30" s="30"/>
      <c r="AYB30" s="30"/>
      <c r="AYC30" s="30"/>
      <c r="AYD30" s="30"/>
      <c r="AYE30" s="30"/>
      <c r="AYF30" s="30"/>
      <c r="AYG30" s="30"/>
      <c r="AYH30" s="30"/>
      <c r="AYI30" s="30"/>
      <c r="AYJ30" s="30"/>
      <c r="AYK30" s="30"/>
      <c r="AYL30" s="30"/>
      <c r="AYM30" s="30"/>
      <c r="AYN30" s="30"/>
      <c r="AYO30" s="30"/>
      <c r="AYP30" s="30"/>
      <c r="AYQ30" s="30"/>
      <c r="AYR30" s="30"/>
      <c r="AYS30" s="30"/>
      <c r="AYT30" s="30"/>
      <c r="AYU30" s="30"/>
      <c r="AYV30" s="30"/>
      <c r="AYW30" s="30"/>
      <c r="AYX30" s="30"/>
      <c r="AYY30" s="30"/>
      <c r="AYZ30" s="30"/>
      <c r="AZA30" s="30"/>
      <c r="AZB30" s="30"/>
      <c r="AZC30" s="30"/>
      <c r="AZD30" s="30"/>
      <c r="AZE30" s="30"/>
      <c r="AZF30" s="30"/>
      <c r="AZG30" s="30"/>
      <c r="AZH30" s="30"/>
      <c r="AZI30" s="30"/>
      <c r="AZJ30" s="30"/>
      <c r="AZK30" s="30"/>
      <c r="AZL30" s="30"/>
      <c r="AZM30" s="30"/>
      <c r="AZN30" s="30"/>
      <c r="AZO30" s="30"/>
      <c r="AZP30" s="30"/>
      <c r="AZQ30" s="30"/>
      <c r="AZR30" s="30"/>
      <c r="AZS30" s="30"/>
      <c r="AZT30" s="30"/>
      <c r="AZU30" s="30"/>
      <c r="AZV30" s="30"/>
      <c r="AZW30" s="30"/>
      <c r="AZX30" s="30"/>
      <c r="AZY30" s="30"/>
      <c r="AZZ30" s="30"/>
      <c r="BAA30" s="30"/>
      <c r="BAB30" s="30"/>
      <c r="BAC30" s="30"/>
      <c r="BAD30" s="30"/>
      <c r="BAE30" s="30"/>
      <c r="BAF30" s="30"/>
      <c r="BAG30" s="30"/>
      <c r="BAH30" s="30"/>
      <c r="BAI30" s="30"/>
      <c r="BAJ30" s="30"/>
      <c r="BAK30" s="30"/>
      <c r="BAL30" s="30"/>
      <c r="BAM30" s="30"/>
      <c r="BAN30" s="30"/>
      <c r="BAO30" s="30"/>
      <c r="BAP30" s="30"/>
      <c r="BAQ30" s="30"/>
      <c r="BAR30" s="30"/>
      <c r="BAS30" s="30"/>
      <c r="BAT30" s="30"/>
      <c r="BAU30" s="30"/>
      <c r="BAV30" s="30"/>
      <c r="BAW30" s="30"/>
      <c r="BAX30" s="30"/>
      <c r="BAY30" s="30"/>
      <c r="BAZ30" s="30"/>
      <c r="BBA30" s="30"/>
      <c r="BBB30" s="30"/>
      <c r="BBC30" s="30"/>
      <c r="BBD30" s="30"/>
      <c r="BBE30" s="30"/>
      <c r="BBF30" s="30"/>
      <c r="BBG30" s="30"/>
      <c r="BBH30" s="30"/>
      <c r="BBI30" s="30"/>
      <c r="BBJ30" s="30"/>
      <c r="BBK30" s="30"/>
      <c r="BBL30" s="30"/>
      <c r="BBM30" s="30"/>
      <c r="BBN30" s="30"/>
      <c r="BBO30" s="30"/>
      <c r="BBP30" s="30"/>
      <c r="BBQ30" s="30"/>
      <c r="BBR30" s="30"/>
      <c r="BBS30" s="30"/>
      <c r="BBT30" s="30"/>
      <c r="BBU30" s="30"/>
      <c r="BBV30" s="30"/>
      <c r="BBW30" s="30"/>
      <c r="BBX30" s="30"/>
      <c r="BBY30" s="30"/>
      <c r="BBZ30" s="30"/>
      <c r="BCA30" s="30"/>
      <c r="BCB30" s="30"/>
      <c r="BCC30" s="30"/>
      <c r="BCD30" s="30"/>
      <c r="BCE30" s="30"/>
      <c r="BCF30" s="30"/>
      <c r="BCG30" s="30"/>
      <c r="BCH30" s="30"/>
      <c r="BCI30" s="30"/>
      <c r="BCJ30" s="30"/>
      <c r="BCK30" s="30"/>
      <c r="BCL30" s="30"/>
      <c r="BCM30" s="30"/>
      <c r="BCN30" s="30"/>
      <c r="BCO30" s="30"/>
      <c r="BCP30" s="30"/>
      <c r="BCQ30" s="30"/>
      <c r="BCR30" s="30"/>
      <c r="BCS30" s="30"/>
      <c r="BCT30" s="30"/>
      <c r="BCU30" s="30"/>
      <c r="BCV30" s="30"/>
      <c r="BCW30" s="30"/>
      <c r="BCX30" s="30"/>
      <c r="BCY30" s="30"/>
      <c r="BCZ30" s="30"/>
      <c r="BDA30" s="30"/>
      <c r="BDB30" s="30"/>
      <c r="BDC30" s="30"/>
      <c r="BDD30" s="30"/>
      <c r="BDE30" s="30"/>
      <c r="BDF30" s="30"/>
      <c r="BDG30" s="30"/>
      <c r="BDH30" s="30"/>
      <c r="BDI30" s="30"/>
      <c r="BDJ30" s="30"/>
      <c r="BDK30" s="30"/>
      <c r="BDL30" s="30"/>
      <c r="BDM30" s="30"/>
      <c r="BDN30" s="30"/>
      <c r="BDO30" s="30"/>
      <c r="BDP30" s="30"/>
      <c r="BDQ30" s="30"/>
      <c r="BDR30" s="30"/>
      <c r="BDS30" s="30"/>
      <c r="BDT30" s="30"/>
      <c r="BDU30" s="30"/>
      <c r="BDV30" s="30"/>
      <c r="BDW30" s="30"/>
      <c r="BDX30" s="30"/>
      <c r="BDY30" s="30"/>
      <c r="BDZ30" s="30"/>
      <c r="BEA30" s="30"/>
      <c r="BEB30" s="30"/>
      <c r="BEC30" s="30"/>
      <c r="BED30" s="30"/>
      <c r="BEE30" s="30"/>
      <c r="BEF30" s="30"/>
      <c r="BEG30" s="30"/>
      <c r="BEH30" s="30"/>
      <c r="BEI30" s="30"/>
      <c r="BEJ30" s="30"/>
      <c r="BEK30" s="30"/>
      <c r="BEL30" s="30"/>
      <c r="BEM30" s="30"/>
      <c r="BEN30" s="30"/>
      <c r="BEO30" s="30"/>
      <c r="BEP30" s="30"/>
      <c r="BEQ30" s="30"/>
      <c r="BER30" s="30"/>
      <c r="BES30" s="30"/>
      <c r="BET30" s="30"/>
      <c r="BEU30" s="30"/>
      <c r="BEV30" s="30"/>
      <c r="BEW30" s="30"/>
      <c r="BEX30" s="30"/>
      <c r="BEY30" s="30"/>
      <c r="BEZ30" s="30"/>
      <c r="BFA30" s="30"/>
      <c r="BFB30" s="30"/>
      <c r="BFC30" s="30"/>
      <c r="BFD30" s="30"/>
      <c r="BFE30" s="30"/>
      <c r="BFF30" s="30"/>
      <c r="BFG30" s="30"/>
      <c r="BFH30" s="30"/>
      <c r="BFI30" s="30"/>
      <c r="BFJ30" s="30"/>
      <c r="BFK30" s="30"/>
      <c r="BFL30" s="30"/>
      <c r="BFM30" s="30"/>
      <c r="BFN30" s="30"/>
      <c r="BFO30" s="30"/>
      <c r="BFP30" s="30"/>
      <c r="BFQ30" s="30"/>
      <c r="BFR30" s="30"/>
      <c r="BFS30" s="30"/>
      <c r="BFT30" s="30"/>
      <c r="BFU30" s="30"/>
      <c r="BFV30" s="30"/>
      <c r="BFW30" s="30"/>
      <c r="BFX30" s="30"/>
      <c r="BFY30" s="30"/>
      <c r="BFZ30" s="30"/>
      <c r="BGA30" s="30"/>
      <c r="BGB30" s="30"/>
      <c r="BGC30" s="30"/>
      <c r="BGD30" s="30"/>
      <c r="BGE30" s="30"/>
      <c r="BGF30" s="30"/>
      <c r="BGG30" s="30"/>
      <c r="BGH30" s="30"/>
      <c r="BGI30" s="30"/>
      <c r="BGJ30" s="30"/>
      <c r="BGK30" s="30"/>
      <c r="BGL30" s="30"/>
      <c r="BGM30" s="30"/>
      <c r="BGN30" s="30"/>
      <c r="BGO30" s="30"/>
      <c r="BGP30" s="30"/>
      <c r="BGQ30" s="30"/>
      <c r="BGR30" s="30"/>
      <c r="BGS30" s="30"/>
      <c r="BGT30" s="30"/>
      <c r="BGU30" s="30"/>
      <c r="BGV30" s="30"/>
      <c r="BGW30" s="30"/>
      <c r="BGX30" s="30"/>
      <c r="BGY30" s="30"/>
      <c r="BGZ30" s="30"/>
      <c r="BHA30" s="30"/>
      <c r="BHB30" s="30"/>
      <c r="BHC30" s="30"/>
      <c r="BHD30" s="30"/>
      <c r="BHE30" s="30"/>
      <c r="BHF30" s="30"/>
      <c r="BHG30" s="30"/>
      <c r="BHH30" s="30"/>
      <c r="BHI30" s="30"/>
      <c r="BHJ30" s="30"/>
      <c r="BHK30" s="30"/>
      <c r="BHL30" s="30"/>
      <c r="BHM30" s="30"/>
      <c r="BHN30" s="30"/>
      <c r="BHO30" s="30"/>
      <c r="BHP30" s="30"/>
      <c r="BHQ30" s="30"/>
      <c r="BHR30" s="30"/>
      <c r="BHS30" s="30"/>
      <c r="BHT30" s="30"/>
      <c r="BHU30" s="30"/>
      <c r="BHV30" s="30"/>
      <c r="BHW30" s="30"/>
      <c r="BHX30" s="30"/>
      <c r="BHY30" s="30"/>
      <c r="BHZ30" s="30"/>
      <c r="BIA30" s="30"/>
      <c r="BIB30" s="30"/>
      <c r="BIC30" s="30"/>
      <c r="BID30" s="30"/>
      <c r="BIE30" s="30"/>
      <c r="BIF30" s="30"/>
      <c r="BIG30" s="30"/>
      <c r="BIH30" s="30"/>
      <c r="BII30" s="30"/>
      <c r="BIJ30" s="30"/>
      <c r="BIK30" s="30"/>
      <c r="BIL30" s="30"/>
      <c r="BIM30" s="30"/>
      <c r="BIN30" s="30"/>
      <c r="BIO30" s="30"/>
      <c r="BIP30" s="30"/>
      <c r="BIQ30" s="30"/>
      <c r="BIR30" s="30"/>
      <c r="BIS30" s="30"/>
      <c r="BIT30" s="30"/>
      <c r="BIU30" s="30"/>
      <c r="BIV30" s="30"/>
      <c r="BIW30" s="30"/>
      <c r="BIX30" s="30"/>
      <c r="BIY30" s="30"/>
      <c r="BIZ30" s="30"/>
    </row>
    <row r="31" spans="1:1612" s="20" customFormat="1" ht="54.75" customHeight="1">
      <c r="A31" s="84" t="s">
        <v>57</v>
      </c>
      <c r="B31" s="84"/>
      <c r="C31" s="72"/>
      <c r="D31" s="43">
        <v>2019</v>
      </c>
      <c r="E31" s="43">
        <v>2019</v>
      </c>
      <c r="F31" s="43">
        <v>2019</v>
      </c>
      <c r="G31" s="44">
        <f t="shared" ref="G31:L31" si="12">G33+G34</f>
        <v>44830.47</v>
      </c>
      <c r="H31" s="44">
        <f t="shared" si="12"/>
        <v>0</v>
      </c>
      <c r="I31" s="44">
        <f t="shared" si="12"/>
        <v>41510</v>
      </c>
      <c r="J31" s="44">
        <f t="shared" si="12"/>
        <v>0</v>
      </c>
      <c r="K31" s="44">
        <f t="shared" si="12"/>
        <v>3320.47</v>
      </c>
      <c r="L31" s="44">
        <f t="shared" si="12"/>
        <v>0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  <c r="IY31" s="30"/>
      <c r="IZ31" s="30"/>
      <c r="JA31" s="30"/>
      <c r="JB31" s="30"/>
      <c r="JC31" s="30"/>
      <c r="JD31" s="30"/>
      <c r="JE31" s="30"/>
      <c r="JF31" s="30"/>
      <c r="JG31" s="30"/>
      <c r="JH31" s="30"/>
      <c r="JI31" s="30"/>
      <c r="JJ31" s="30"/>
      <c r="JK31" s="30"/>
      <c r="JL31" s="30"/>
      <c r="JM31" s="30"/>
      <c r="JN31" s="30"/>
      <c r="JO31" s="30"/>
      <c r="JP31" s="30"/>
      <c r="JQ31" s="30"/>
      <c r="JR31" s="30"/>
      <c r="JS31" s="30"/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0"/>
      <c r="KG31" s="30"/>
      <c r="KH31" s="30"/>
      <c r="KI31" s="30"/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0"/>
      <c r="KV31" s="30"/>
      <c r="KW31" s="30"/>
      <c r="KX31" s="30"/>
      <c r="KY31" s="30"/>
      <c r="KZ31" s="30"/>
      <c r="LA31" s="30"/>
      <c r="LB31" s="30"/>
      <c r="LC31" s="30"/>
      <c r="LD31" s="30"/>
      <c r="LE31" s="30"/>
      <c r="LF31" s="30"/>
      <c r="LG31" s="30"/>
      <c r="LH31" s="30"/>
      <c r="LI31" s="30"/>
      <c r="LJ31" s="30"/>
      <c r="LK31" s="30"/>
      <c r="LL31" s="30"/>
      <c r="LM31" s="30"/>
      <c r="LN31" s="30"/>
      <c r="LO31" s="30"/>
      <c r="LP31" s="30"/>
      <c r="LQ31" s="30"/>
      <c r="LR31" s="30"/>
      <c r="LS31" s="30"/>
      <c r="LT31" s="30"/>
      <c r="LU31" s="30"/>
      <c r="LV31" s="30"/>
      <c r="LW31" s="30"/>
      <c r="LX31" s="30"/>
      <c r="LY31" s="30"/>
      <c r="LZ31" s="30"/>
      <c r="MA31" s="30"/>
      <c r="MB31" s="30"/>
      <c r="MC31" s="30"/>
      <c r="MD31" s="30"/>
      <c r="ME31" s="30"/>
      <c r="MF31" s="30"/>
      <c r="MG31" s="30"/>
      <c r="MH31" s="30"/>
      <c r="MI31" s="30"/>
      <c r="MJ31" s="30"/>
      <c r="MK31" s="30"/>
      <c r="ML31" s="30"/>
      <c r="MM31" s="30"/>
      <c r="MN31" s="30"/>
      <c r="MO31" s="30"/>
      <c r="MP31" s="30"/>
      <c r="MQ31" s="30"/>
      <c r="MR31" s="30"/>
      <c r="MS31" s="30"/>
      <c r="MT31" s="30"/>
      <c r="MU31" s="30"/>
      <c r="MV31" s="30"/>
      <c r="MW31" s="30"/>
      <c r="MX31" s="30"/>
      <c r="MY31" s="30"/>
      <c r="MZ31" s="30"/>
      <c r="NA31" s="30"/>
      <c r="NB31" s="30"/>
      <c r="NC31" s="30"/>
      <c r="ND31" s="30"/>
      <c r="NE31" s="30"/>
      <c r="NF31" s="30"/>
      <c r="NG31" s="30"/>
      <c r="NH31" s="30"/>
      <c r="NI31" s="30"/>
      <c r="NJ31" s="30"/>
      <c r="NK31" s="30"/>
      <c r="NL31" s="30"/>
      <c r="NM31" s="30"/>
      <c r="NN31" s="30"/>
      <c r="NO31" s="30"/>
      <c r="NP31" s="30"/>
      <c r="NQ31" s="30"/>
      <c r="NR31" s="30"/>
      <c r="NS31" s="30"/>
      <c r="NT31" s="30"/>
      <c r="NU31" s="30"/>
      <c r="NV31" s="30"/>
      <c r="NW31" s="30"/>
      <c r="NX31" s="30"/>
      <c r="NY31" s="30"/>
      <c r="NZ31" s="30"/>
      <c r="OA31" s="30"/>
      <c r="OB31" s="30"/>
      <c r="OC31" s="30"/>
      <c r="OD31" s="30"/>
      <c r="OE31" s="30"/>
      <c r="OF31" s="30"/>
      <c r="OG31" s="30"/>
      <c r="OH31" s="30"/>
      <c r="OI31" s="30"/>
      <c r="OJ31" s="30"/>
      <c r="OK31" s="30"/>
      <c r="OL31" s="30"/>
      <c r="OM31" s="30"/>
      <c r="ON31" s="30"/>
      <c r="OO31" s="30"/>
      <c r="OP31" s="30"/>
      <c r="OQ31" s="30"/>
      <c r="OR31" s="30"/>
      <c r="OS31" s="30"/>
      <c r="OT31" s="30"/>
      <c r="OU31" s="30"/>
      <c r="OV31" s="30"/>
      <c r="OW31" s="30"/>
      <c r="OX31" s="30"/>
      <c r="OY31" s="30"/>
      <c r="OZ31" s="30"/>
      <c r="PA31" s="30"/>
      <c r="PB31" s="30"/>
      <c r="PC31" s="30"/>
      <c r="PD31" s="30"/>
      <c r="PE31" s="30"/>
      <c r="PF31" s="30"/>
      <c r="PG31" s="30"/>
      <c r="PH31" s="30"/>
      <c r="PI31" s="30"/>
      <c r="PJ31" s="30"/>
      <c r="PK31" s="30"/>
      <c r="PL31" s="30"/>
      <c r="PM31" s="30"/>
      <c r="PN31" s="30"/>
      <c r="PO31" s="30"/>
      <c r="PP31" s="30"/>
      <c r="PQ31" s="30"/>
      <c r="PR31" s="30"/>
      <c r="PS31" s="30"/>
      <c r="PT31" s="30"/>
      <c r="PU31" s="30"/>
      <c r="PV31" s="30"/>
      <c r="PW31" s="30"/>
      <c r="PX31" s="30"/>
      <c r="PY31" s="30"/>
      <c r="PZ31" s="30"/>
      <c r="QA31" s="30"/>
      <c r="QB31" s="30"/>
      <c r="QC31" s="30"/>
      <c r="QD31" s="30"/>
      <c r="QE31" s="30"/>
      <c r="QF31" s="30"/>
      <c r="QG31" s="30"/>
      <c r="QH31" s="30"/>
      <c r="QI31" s="30"/>
      <c r="QJ31" s="30"/>
      <c r="QK31" s="30"/>
      <c r="QL31" s="30"/>
      <c r="QM31" s="30"/>
      <c r="QN31" s="30"/>
      <c r="QO31" s="30"/>
      <c r="QP31" s="30"/>
      <c r="QQ31" s="30"/>
      <c r="QR31" s="30"/>
      <c r="QS31" s="30"/>
      <c r="QT31" s="30"/>
      <c r="QU31" s="30"/>
      <c r="QV31" s="30"/>
      <c r="QW31" s="30"/>
      <c r="QX31" s="30"/>
      <c r="QY31" s="30"/>
      <c r="QZ31" s="30"/>
      <c r="RA31" s="30"/>
      <c r="RB31" s="30"/>
      <c r="RC31" s="30"/>
      <c r="RD31" s="30"/>
      <c r="RE31" s="30"/>
      <c r="RF31" s="30"/>
      <c r="RG31" s="30"/>
      <c r="RH31" s="30"/>
      <c r="RI31" s="30"/>
      <c r="RJ31" s="30"/>
      <c r="RK31" s="30"/>
      <c r="RL31" s="30"/>
      <c r="RM31" s="30"/>
      <c r="RN31" s="30"/>
      <c r="RO31" s="30"/>
      <c r="RP31" s="30"/>
      <c r="RQ31" s="30"/>
      <c r="RR31" s="30"/>
      <c r="RS31" s="30"/>
      <c r="RT31" s="30"/>
      <c r="RU31" s="30"/>
      <c r="RV31" s="30"/>
      <c r="RW31" s="30"/>
      <c r="RX31" s="30"/>
      <c r="RY31" s="30"/>
      <c r="RZ31" s="30"/>
      <c r="SA31" s="30"/>
      <c r="SB31" s="30"/>
      <c r="SC31" s="30"/>
      <c r="SD31" s="30"/>
      <c r="SE31" s="30"/>
      <c r="SF31" s="30"/>
      <c r="SG31" s="30"/>
      <c r="SH31" s="30"/>
      <c r="SI31" s="30"/>
      <c r="SJ31" s="30"/>
      <c r="SK31" s="30"/>
      <c r="SL31" s="30"/>
      <c r="SM31" s="30"/>
      <c r="SN31" s="30"/>
      <c r="SO31" s="30"/>
      <c r="SP31" s="30"/>
      <c r="SQ31" s="30"/>
      <c r="SR31" s="30"/>
      <c r="SS31" s="30"/>
      <c r="ST31" s="30"/>
      <c r="SU31" s="30"/>
      <c r="SV31" s="30"/>
      <c r="SW31" s="30"/>
      <c r="SX31" s="30"/>
      <c r="SY31" s="30"/>
      <c r="SZ31" s="30"/>
      <c r="TA31" s="30"/>
      <c r="TB31" s="30"/>
      <c r="TC31" s="30"/>
      <c r="TD31" s="30"/>
      <c r="TE31" s="30"/>
      <c r="TF31" s="30"/>
      <c r="TG31" s="30"/>
      <c r="TH31" s="30"/>
      <c r="TI31" s="30"/>
      <c r="TJ31" s="30"/>
      <c r="TK31" s="30"/>
      <c r="TL31" s="30"/>
      <c r="TM31" s="30"/>
      <c r="TN31" s="30"/>
      <c r="TO31" s="30"/>
      <c r="TP31" s="30"/>
      <c r="TQ31" s="30"/>
      <c r="TR31" s="30"/>
      <c r="TS31" s="30"/>
      <c r="TT31" s="30"/>
      <c r="TU31" s="30"/>
      <c r="TV31" s="30"/>
      <c r="TW31" s="30"/>
      <c r="TX31" s="30"/>
      <c r="TY31" s="30"/>
      <c r="TZ31" s="30"/>
      <c r="UA31" s="30"/>
      <c r="UB31" s="30"/>
      <c r="UC31" s="30"/>
      <c r="UD31" s="30"/>
      <c r="UE31" s="30"/>
      <c r="UF31" s="30"/>
      <c r="UG31" s="30"/>
      <c r="UH31" s="30"/>
      <c r="UI31" s="30"/>
      <c r="UJ31" s="30"/>
      <c r="UK31" s="30"/>
      <c r="UL31" s="30"/>
      <c r="UM31" s="30"/>
      <c r="UN31" s="30"/>
      <c r="UO31" s="30"/>
      <c r="UP31" s="30"/>
      <c r="UQ31" s="30"/>
      <c r="UR31" s="30"/>
      <c r="US31" s="30"/>
      <c r="UT31" s="30"/>
      <c r="UU31" s="30"/>
      <c r="UV31" s="30"/>
      <c r="UW31" s="30"/>
      <c r="UX31" s="30"/>
      <c r="UY31" s="30"/>
      <c r="UZ31" s="30"/>
      <c r="VA31" s="30"/>
      <c r="VB31" s="30"/>
      <c r="VC31" s="30"/>
      <c r="VD31" s="30"/>
      <c r="VE31" s="30"/>
      <c r="VF31" s="30"/>
      <c r="VG31" s="30"/>
      <c r="VH31" s="30"/>
      <c r="VI31" s="30"/>
      <c r="VJ31" s="30"/>
      <c r="VK31" s="30"/>
      <c r="VL31" s="30"/>
      <c r="VM31" s="30"/>
      <c r="VN31" s="30"/>
      <c r="VO31" s="30"/>
      <c r="VP31" s="30"/>
      <c r="VQ31" s="30"/>
      <c r="VR31" s="30"/>
      <c r="VS31" s="30"/>
      <c r="VT31" s="30"/>
      <c r="VU31" s="30"/>
      <c r="VV31" s="30"/>
      <c r="VW31" s="30"/>
      <c r="VX31" s="30"/>
      <c r="VY31" s="30"/>
      <c r="VZ31" s="30"/>
      <c r="WA31" s="30"/>
      <c r="WB31" s="30"/>
      <c r="WC31" s="30"/>
      <c r="WD31" s="30"/>
      <c r="WE31" s="30"/>
      <c r="WF31" s="30"/>
      <c r="WG31" s="30"/>
      <c r="WH31" s="30"/>
      <c r="WI31" s="30"/>
      <c r="WJ31" s="30"/>
      <c r="WK31" s="30"/>
      <c r="WL31" s="30"/>
      <c r="WM31" s="30"/>
      <c r="WN31" s="30"/>
      <c r="WO31" s="30"/>
      <c r="WP31" s="30"/>
      <c r="WQ31" s="30"/>
      <c r="WR31" s="30"/>
      <c r="WS31" s="30"/>
      <c r="WT31" s="30"/>
      <c r="WU31" s="30"/>
      <c r="WV31" s="30"/>
      <c r="WW31" s="30"/>
      <c r="WX31" s="30"/>
      <c r="WY31" s="30"/>
      <c r="WZ31" s="30"/>
      <c r="XA31" s="30"/>
      <c r="XB31" s="30"/>
      <c r="XC31" s="30"/>
      <c r="XD31" s="30"/>
      <c r="XE31" s="30"/>
      <c r="XF31" s="30"/>
      <c r="XG31" s="30"/>
      <c r="XH31" s="30"/>
      <c r="XI31" s="30"/>
      <c r="XJ31" s="30"/>
      <c r="XK31" s="30"/>
      <c r="XL31" s="30"/>
      <c r="XM31" s="30"/>
      <c r="XN31" s="30"/>
      <c r="XO31" s="30"/>
      <c r="XP31" s="30"/>
      <c r="XQ31" s="30"/>
      <c r="XR31" s="30"/>
      <c r="XS31" s="30"/>
      <c r="XT31" s="30"/>
      <c r="XU31" s="30"/>
      <c r="XV31" s="30"/>
      <c r="XW31" s="30"/>
      <c r="XX31" s="30"/>
      <c r="XY31" s="30"/>
      <c r="XZ31" s="30"/>
      <c r="YA31" s="30"/>
      <c r="YB31" s="30"/>
      <c r="YC31" s="30"/>
      <c r="YD31" s="30"/>
      <c r="YE31" s="30"/>
      <c r="YF31" s="30"/>
      <c r="YG31" s="30"/>
      <c r="YH31" s="30"/>
      <c r="YI31" s="30"/>
      <c r="YJ31" s="30"/>
      <c r="YK31" s="30"/>
      <c r="YL31" s="30"/>
      <c r="YM31" s="30"/>
      <c r="YN31" s="30"/>
      <c r="YO31" s="30"/>
      <c r="YP31" s="30"/>
      <c r="YQ31" s="30"/>
      <c r="YR31" s="30"/>
      <c r="YS31" s="30"/>
      <c r="YT31" s="30"/>
      <c r="YU31" s="30"/>
      <c r="YV31" s="30"/>
      <c r="YW31" s="30"/>
      <c r="YX31" s="30"/>
      <c r="YY31" s="30"/>
      <c r="YZ31" s="30"/>
      <c r="ZA31" s="30"/>
      <c r="ZB31" s="30"/>
      <c r="ZC31" s="30"/>
      <c r="ZD31" s="30"/>
      <c r="ZE31" s="30"/>
      <c r="ZF31" s="30"/>
      <c r="ZG31" s="30"/>
      <c r="ZH31" s="30"/>
      <c r="ZI31" s="30"/>
      <c r="ZJ31" s="30"/>
      <c r="ZK31" s="30"/>
      <c r="ZL31" s="30"/>
      <c r="ZM31" s="30"/>
      <c r="ZN31" s="30"/>
      <c r="ZO31" s="30"/>
      <c r="ZP31" s="30"/>
      <c r="ZQ31" s="30"/>
      <c r="ZR31" s="30"/>
      <c r="ZS31" s="30"/>
      <c r="ZT31" s="30"/>
      <c r="ZU31" s="30"/>
      <c r="ZV31" s="30"/>
      <c r="ZW31" s="30"/>
      <c r="ZX31" s="30"/>
      <c r="ZY31" s="30"/>
      <c r="ZZ31" s="30"/>
      <c r="AAA31" s="30"/>
      <c r="AAB31" s="30"/>
      <c r="AAC31" s="30"/>
      <c r="AAD31" s="30"/>
      <c r="AAE31" s="30"/>
      <c r="AAF31" s="30"/>
      <c r="AAG31" s="30"/>
      <c r="AAH31" s="30"/>
      <c r="AAI31" s="30"/>
      <c r="AAJ31" s="30"/>
      <c r="AAK31" s="30"/>
      <c r="AAL31" s="30"/>
      <c r="AAM31" s="30"/>
      <c r="AAN31" s="30"/>
      <c r="AAO31" s="30"/>
      <c r="AAP31" s="30"/>
      <c r="AAQ31" s="30"/>
      <c r="AAR31" s="30"/>
      <c r="AAS31" s="30"/>
      <c r="AAT31" s="30"/>
      <c r="AAU31" s="30"/>
      <c r="AAV31" s="30"/>
      <c r="AAW31" s="30"/>
      <c r="AAX31" s="30"/>
      <c r="AAY31" s="30"/>
      <c r="AAZ31" s="30"/>
      <c r="ABA31" s="30"/>
      <c r="ABB31" s="30"/>
      <c r="ABC31" s="30"/>
      <c r="ABD31" s="30"/>
      <c r="ABE31" s="30"/>
      <c r="ABF31" s="30"/>
      <c r="ABG31" s="30"/>
      <c r="ABH31" s="30"/>
      <c r="ABI31" s="30"/>
      <c r="ABJ31" s="30"/>
      <c r="ABK31" s="30"/>
      <c r="ABL31" s="30"/>
      <c r="ABM31" s="30"/>
      <c r="ABN31" s="30"/>
      <c r="ABO31" s="30"/>
      <c r="ABP31" s="30"/>
      <c r="ABQ31" s="30"/>
      <c r="ABR31" s="30"/>
      <c r="ABS31" s="30"/>
      <c r="ABT31" s="30"/>
      <c r="ABU31" s="30"/>
      <c r="ABV31" s="30"/>
      <c r="ABW31" s="30"/>
      <c r="ABX31" s="30"/>
      <c r="ABY31" s="30"/>
      <c r="ABZ31" s="30"/>
      <c r="ACA31" s="30"/>
      <c r="ACB31" s="30"/>
      <c r="ACC31" s="30"/>
      <c r="ACD31" s="30"/>
      <c r="ACE31" s="30"/>
      <c r="ACF31" s="30"/>
      <c r="ACG31" s="30"/>
      <c r="ACH31" s="30"/>
      <c r="ACI31" s="30"/>
      <c r="ACJ31" s="30"/>
      <c r="ACK31" s="30"/>
      <c r="ACL31" s="30"/>
      <c r="ACM31" s="30"/>
      <c r="ACN31" s="30"/>
      <c r="ACO31" s="30"/>
      <c r="ACP31" s="30"/>
      <c r="ACQ31" s="30"/>
      <c r="ACR31" s="30"/>
      <c r="ACS31" s="30"/>
      <c r="ACT31" s="30"/>
      <c r="ACU31" s="30"/>
      <c r="ACV31" s="30"/>
      <c r="ACW31" s="30"/>
      <c r="ACX31" s="30"/>
      <c r="ACY31" s="30"/>
      <c r="ACZ31" s="30"/>
      <c r="ADA31" s="30"/>
      <c r="ADB31" s="30"/>
      <c r="ADC31" s="30"/>
      <c r="ADD31" s="30"/>
      <c r="ADE31" s="30"/>
      <c r="ADF31" s="30"/>
      <c r="ADG31" s="30"/>
      <c r="ADH31" s="30"/>
      <c r="ADI31" s="30"/>
      <c r="ADJ31" s="30"/>
      <c r="ADK31" s="30"/>
      <c r="ADL31" s="30"/>
      <c r="ADM31" s="30"/>
      <c r="ADN31" s="30"/>
      <c r="ADO31" s="30"/>
      <c r="ADP31" s="30"/>
      <c r="ADQ31" s="30"/>
      <c r="ADR31" s="30"/>
      <c r="ADS31" s="30"/>
      <c r="ADT31" s="30"/>
      <c r="ADU31" s="30"/>
      <c r="ADV31" s="30"/>
      <c r="ADW31" s="30"/>
      <c r="ADX31" s="30"/>
      <c r="ADY31" s="30"/>
      <c r="ADZ31" s="30"/>
      <c r="AEA31" s="30"/>
      <c r="AEB31" s="30"/>
      <c r="AEC31" s="30"/>
      <c r="AED31" s="30"/>
      <c r="AEE31" s="30"/>
      <c r="AEF31" s="30"/>
      <c r="AEG31" s="30"/>
      <c r="AEH31" s="30"/>
      <c r="AEI31" s="30"/>
      <c r="AEJ31" s="30"/>
      <c r="AEK31" s="30"/>
      <c r="AEL31" s="30"/>
      <c r="AEM31" s="30"/>
      <c r="AEN31" s="30"/>
      <c r="AEO31" s="30"/>
      <c r="AEP31" s="30"/>
      <c r="AEQ31" s="30"/>
      <c r="AER31" s="30"/>
      <c r="AES31" s="30"/>
      <c r="AET31" s="30"/>
      <c r="AEU31" s="30"/>
      <c r="AEV31" s="30"/>
      <c r="AEW31" s="30"/>
      <c r="AEX31" s="30"/>
      <c r="AEY31" s="30"/>
      <c r="AEZ31" s="30"/>
      <c r="AFA31" s="30"/>
      <c r="AFB31" s="30"/>
      <c r="AFC31" s="30"/>
      <c r="AFD31" s="30"/>
      <c r="AFE31" s="30"/>
      <c r="AFF31" s="30"/>
      <c r="AFG31" s="30"/>
      <c r="AFH31" s="30"/>
      <c r="AFI31" s="30"/>
      <c r="AFJ31" s="30"/>
      <c r="AFK31" s="30"/>
      <c r="AFL31" s="30"/>
      <c r="AFM31" s="30"/>
      <c r="AFN31" s="30"/>
      <c r="AFO31" s="30"/>
      <c r="AFP31" s="30"/>
      <c r="AFQ31" s="30"/>
      <c r="AFR31" s="30"/>
      <c r="AFS31" s="30"/>
      <c r="AFT31" s="30"/>
      <c r="AFU31" s="30"/>
      <c r="AFV31" s="30"/>
      <c r="AFW31" s="30"/>
      <c r="AFX31" s="30"/>
      <c r="AFY31" s="30"/>
      <c r="AFZ31" s="30"/>
      <c r="AGA31" s="30"/>
      <c r="AGB31" s="30"/>
      <c r="AGC31" s="30"/>
      <c r="AGD31" s="30"/>
      <c r="AGE31" s="30"/>
      <c r="AGF31" s="30"/>
      <c r="AGG31" s="30"/>
      <c r="AGH31" s="30"/>
      <c r="AGI31" s="30"/>
      <c r="AGJ31" s="30"/>
      <c r="AGK31" s="30"/>
      <c r="AGL31" s="30"/>
      <c r="AGM31" s="30"/>
      <c r="AGN31" s="30"/>
      <c r="AGO31" s="30"/>
      <c r="AGP31" s="30"/>
      <c r="AGQ31" s="30"/>
      <c r="AGR31" s="30"/>
      <c r="AGS31" s="30"/>
      <c r="AGT31" s="30"/>
      <c r="AGU31" s="30"/>
      <c r="AGV31" s="30"/>
      <c r="AGW31" s="30"/>
      <c r="AGX31" s="30"/>
      <c r="AGY31" s="30"/>
      <c r="AGZ31" s="30"/>
      <c r="AHA31" s="30"/>
      <c r="AHB31" s="30"/>
      <c r="AHC31" s="30"/>
      <c r="AHD31" s="30"/>
      <c r="AHE31" s="30"/>
      <c r="AHF31" s="30"/>
      <c r="AHG31" s="30"/>
      <c r="AHH31" s="30"/>
      <c r="AHI31" s="30"/>
      <c r="AHJ31" s="30"/>
      <c r="AHK31" s="30"/>
      <c r="AHL31" s="30"/>
      <c r="AHM31" s="30"/>
      <c r="AHN31" s="30"/>
      <c r="AHO31" s="30"/>
      <c r="AHP31" s="30"/>
      <c r="AHQ31" s="30"/>
      <c r="AHR31" s="30"/>
      <c r="AHS31" s="30"/>
      <c r="AHT31" s="30"/>
      <c r="AHU31" s="30"/>
      <c r="AHV31" s="30"/>
      <c r="AHW31" s="30"/>
      <c r="AHX31" s="30"/>
      <c r="AHY31" s="30"/>
      <c r="AHZ31" s="30"/>
      <c r="AIA31" s="30"/>
      <c r="AIB31" s="30"/>
      <c r="AIC31" s="30"/>
      <c r="AID31" s="30"/>
      <c r="AIE31" s="30"/>
      <c r="AIF31" s="30"/>
      <c r="AIG31" s="30"/>
      <c r="AIH31" s="30"/>
      <c r="AII31" s="30"/>
      <c r="AIJ31" s="30"/>
      <c r="AIK31" s="30"/>
      <c r="AIL31" s="30"/>
      <c r="AIM31" s="30"/>
      <c r="AIN31" s="30"/>
      <c r="AIO31" s="30"/>
      <c r="AIP31" s="30"/>
      <c r="AIQ31" s="30"/>
      <c r="AIR31" s="30"/>
      <c r="AIS31" s="30"/>
      <c r="AIT31" s="30"/>
      <c r="AIU31" s="30"/>
      <c r="AIV31" s="30"/>
      <c r="AIW31" s="30"/>
      <c r="AIX31" s="30"/>
      <c r="AIY31" s="30"/>
      <c r="AIZ31" s="30"/>
      <c r="AJA31" s="30"/>
      <c r="AJB31" s="30"/>
      <c r="AJC31" s="30"/>
      <c r="AJD31" s="30"/>
      <c r="AJE31" s="30"/>
      <c r="AJF31" s="30"/>
      <c r="AJG31" s="30"/>
      <c r="AJH31" s="30"/>
      <c r="AJI31" s="30"/>
      <c r="AJJ31" s="30"/>
      <c r="AJK31" s="30"/>
      <c r="AJL31" s="30"/>
      <c r="AJM31" s="30"/>
      <c r="AJN31" s="30"/>
      <c r="AJO31" s="30"/>
      <c r="AJP31" s="30"/>
      <c r="AJQ31" s="30"/>
      <c r="AJR31" s="30"/>
      <c r="AJS31" s="30"/>
      <c r="AJT31" s="30"/>
      <c r="AJU31" s="30"/>
      <c r="AJV31" s="30"/>
      <c r="AJW31" s="30"/>
      <c r="AJX31" s="30"/>
      <c r="AJY31" s="30"/>
      <c r="AJZ31" s="30"/>
      <c r="AKA31" s="30"/>
      <c r="AKB31" s="30"/>
      <c r="AKC31" s="30"/>
      <c r="AKD31" s="30"/>
      <c r="AKE31" s="30"/>
      <c r="AKF31" s="30"/>
      <c r="AKG31" s="30"/>
      <c r="AKH31" s="30"/>
      <c r="AKI31" s="30"/>
      <c r="AKJ31" s="30"/>
      <c r="AKK31" s="30"/>
      <c r="AKL31" s="30"/>
      <c r="AKM31" s="30"/>
      <c r="AKN31" s="30"/>
      <c r="AKO31" s="30"/>
      <c r="AKP31" s="30"/>
      <c r="AKQ31" s="30"/>
      <c r="AKR31" s="30"/>
      <c r="AKS31" s="30"/>
      <c r="AKT31" s="30"/>
      <c r="AKU31" s="30"/>
      <c r="AKV31" s="30"/>
      <c r="AKW31" s="30"/>
      <c r="AKX31" s="30"/>
      <c r="AKY31" s="30"/>
      <c r="AKZ31" s="30"/>
      <c r="ALA31" s="30"/>
      <c r="ALB31" s="30"/>
      <c r="ALC31" s="30"/>
      <c r="ALD31" s="30"/>
      <c r="ALE31" s="30"/>
      <c r="ALF31" s="30"/>
      <c r="ALG31" s="30"/>
      <c r="ALH31" s="30"/>
      <c r="ALI31" s="30"/>
      <c r="ALJ31" s="30"/>
      <c r="ALK31" s="30"/>
      <c r="ALL31" s="30"/>
      <c r="ALM31" s="30"/>
      <c r="ALN31" s="30"/>
      <c r="ALO31" s="30"/>
      <c r="ALP31" s="30"/>
      <c r="ALQ31" s="30"/>
      <c r="ALR31" s="30"/>
      <c r="ALS31" s="30"/>
      <c r="ALT31" s="30"/>
      <c r="ALU31" s="30"/>
      <c r="ALV31" s="30"/>
      <c r="ALW31" s="30"/>
      <c r="ALX31" s="30"/>
      <c r="ALY31" s="30"/>
      <c r="ALZ31" s="30"/>
      <c r="AMA31" s="30"/>
      <c r="AMB31" s="30"/>
      <c r="AMC31" s="30"/>
      <c r="AMD31" s="30"/>
      <c r="AME31" s="30"/>
      <c r="AMF31" s="30"/>
      <c r="AMG31" s="30"/>
      <c r="AMH31" s="30"/>
      <c r="AMI31" s="30"/>
      <c r="AMJ31" s="30"/>
      <c r="AMK31" s="30"/>
      <c r="AML31" s="30"/>
      <c r="AMM31" s="30"/>
      <c r="AMN31" s="30"/>
      <c r="AMO31" s="30"/>
      <c r="AMP31" s="30"/>
      <c r="AMQ31" s="30"/>
      <c r="AMR31" s="30"/>
      <c r="AMS31" s="30"/>
      <c r="AMT31" s="30"/>
      <c r="AMU31" s="30"/>
      <c r="AMV31" s="30"/>
      <c r="AMW31" s="30"/>
      <c r="AMX31" s="30"/>
      <c r="AMY31" s="30"/>
      <c r="AMZ31" s="30"/>
      <c r="ANA31" s="30"/>
      <c r="ANB31" s="30"/>
      <c r="ANC31" s="30"/>
      <c r="AND31" s="30"/>
      <c r="ANE31" s="30"/>
      <c r="ANF31" s="30"/>
      <c r="ANG31" s="30"/>
      <c r="ANH31" s="30"/>
      <c r="ANI31" s="30"/>
      <c r="ANJ31" s="30"/>
      <c r="ANK31" s="30"/>
      <c r="ANL31" s="30"/>
      <c r="ANM31" s="30"/>
      <c r="ANN31" s="30"/>
      <c r="ANO31" s="30"/>
      <c r="ANP31" s="30"/>
      <c r="ANQ31" s="30"/>
      <c r="ANR31" s="30"/>
      <c r="ANS31" s="30"/>
      <c r="ANT31" s="30"/>
      <c r="ANU31" s="30"/>
      <c r="ANV31" s="30"/>
      <c r="ANW31" s="30"/>
      <c r="ANX31" s="30"/>
      <c r="ANY31" s="30"/>
      <c r="ANZ31" s="30"/>
      <c r="AOA31" s="30"/>
      <c r="AOB31" s="30"/>
      <c r="AOC31" s="30"/>
      <c r="AOD31" s="30"/>
      <c r="AOE31" s="30"/>
      <c r="AOF31" s="30"/>
      <c r="AOG31" s="30"/>
      <c r="AOH31" s="30"/>
      <c r="AOI31" s="30"/>
      <c r="AOJ31" s="30"/>
      <c r="AOK31" s="30"/>
      <c r="AOL31" s="30"/>
      <c r="AOM31" s="30"/>
      <c r="AON31" s="30"/>
      <c r="AOO31" s="30"/>
      <c r="AOP31" s="30"/>
      <c r="AOQ31" s="30"/>
      <c r="AOR31" s="30"/>
      <c r="AOS31" s="30"/>
      <c r="AOT31" s="30"/>
      <c r="AOU31" s="30"/>
      <c r="AOV31" s="30"/>
      <c r="AOW31" s="30"/>
      <c r="AOX31" s="30"/>
      <c r="AOY31" s="30"/>
      <c r="AOZ31" s="30"/>
      <c r="APA31" s="30"/>
      <c r="APB31" s="30"/>
      <c r="APC31" s="30"/>
      <c r="APD31" s="30"/>
      <c r="APE31" s="30"/>
      <c r="APF31" s="30"/>
      <c r="APG31" s="30"/>
      <c r="APH31" s="30"/>
      <c r="API31" s="30"/>
      <c r="APJ31" s="30"/>
      <c r="APK31" s="30"/>
      <c r="APL31" s="30"/>
      <c r="APM31" s="30"/>
      <c r="APN31" s="30"/>
      <c r="APO31" s="30"/>
      <c r="APP31" s="30"/>
      <c r="APQ31" s="30"/>
      <c r="APR31" s="30"/>
      <c r="APS31" s="30"/>
      <c r="APT31" s="30"/>
      <c r="APU31" s="30"/>
      <c r="APV31" s="30"/>
      <c r="APW31" s="30"/>
      <c r="APX31" s="30"/>
      <c r="APY31" s="30"/>
      <c r="APZ31" s="30"/>
      <c r="AQA31" s="30"/>
      <c r="AQB31" s="30"/>
      <c r="AQC31" s="30"/>
      <c r="AQD31" s="30"/>
      <c r="AQE31" s="30"/>
      <c r="AQF31" s="30"/>
      <c r="AQG31" s="30"/>
      <c r="AQH31" s="30"/>
      <c r="AQI31" s="30"/>
      <c r="AQJ31" s="30"/>
      <c r="AQK31" s="30"/>
      <c r="AQL31" s="30"/>
      <c r="AQM31" s="30"/>
      <c r="AQN31" s="30"/>
      <c r="AQO31" s="30"/>
      <c r="AQP31" s="30"/>
      <c r="AQQ31" s="30"/>
      <c r="AQR31" s="30"/>
      <c r="AQS31" s="30"/>
      <c r="AQT31" s="30"/>
      <c r="AQU31" s="30"/>
      <c r="AQV31" s="30"/>
      <c r="AQW31" s="30"/>
      <c r="AQX31" s="30"/>
      <c r="AQY31" s="30"/>
      <c r="AQZ31" s="30"/>
      <c r="ARA31" s="30"/>
      <c r="ARB31" s="30"/>
      <c r="ARC31" s="30"/>
      <c r="ARD31" s="30"/>
      <c r="ARE31" s="30"/>
      <c r="ARF31" s="30"/>
      <c r="ARG31" s="30"/>
      <c r="ARH31" s="30"/>
      <c r="ARI31" s="30"/>
      <c r="ARJ31" s="30"/>
      <c r="ARK31" s="30"/>
      <c r="ARL31" s="30"/>
      <c r="ARM31" s="30"/>
      <c r="ARN31" s="30"/>
      <c r="ARO31" s="30"/>
      <c r="ARP31" s="30"/>
      <c r="ARQ31" s="30"/>
      <c r="ARR31" s="30"/>
      <c r="ARS31" s="30"/>
      <c r="ART31" s="30"/>
      <c r="ARU31" s="30"/>
      <c r="ARV31" s="30"/>
      <c r="ARW31" s="30"/>
      <c r="ARX31" s="30"/>
      <c r="ARY31" s="30"/>
      <c r="ARZ31" s="30"/>
      <c r="ASA31" s="30"/>
      <c r="ASB31" s="30"/>
      <c r="ASC31" s="30"/>
      <c r="ASD31" s="30"/>
      <c r="ASE31" s="30"/>
      <c r="ASF31" s="30"/>
      <c r="ASG31" s="30"/>
      <c r="ASH31" s="30"/>
      <c r="ASI31" s="30"/>
      <c r="ASJ31" s="30"/>
      <c r="ASK31" s="30"/>
      <c r="ASL31" s="30"/>
      <c r="ASM31" s="30"/>
      <c r="ASN31" s="30"/>
      <c r="ASO31" s="30"/>
      <c r="ASP31" s="30"/>
      <c r="ASQ31" s="30"/>
      <c r="ASR31" s="30"/>
      <c r="ASS31" s="30"/>
      <c r="AST31" s="30"/>
      <c r="ASU31" s="30"/>
      <c r="ASV31" s="30"/>
      <c r="ASW31" s="30"/>
      <c r="ASX31" s="30"/>
      <c r="ASY31" s="30"/>
      <c r="ASZ31" s="30"/>
      <c r="ATA31" s="30"/>
      <c r="ATB31" s="30"/>
      <c r="ATC31" s="30"/>
      <c r="ATD31" s="30"/>
      <c r="ATE31" s="30"/>
      <c r="ATF31" s="30"/>
      <c r="ATG31" s="30"/>
      <c r="ATH31" s="30"/>
      <c r="ATI31" s="30"/>
      <c r="ATJ31" s="30"/>
      <c r="ATK31" s="30"/>
      <c r="ATL31" s="30"/>
      <c r="ATM31" s="30"/>
      <c r="ATN31" s="30"/>
      <c r="ATO31" s="30"/>
      <c r="ATP31" s="30"/>
      <c r="ATQ31" s="30"/>
      <c r="ATR31" s="30"/>
      <c r="ATS31" s="30"/>
      <c r="ATT31" s="30"/>
      <c r="ATU31" s="30"/>
      <c r="ATV31" s="30"/>
      <c r="ATW31" s="30"/>
      <c r="ATX31" s="30"/>
      <c r="ATY31" s="30"/>
      <c r="ATZ31" s="30"/>
      <c r="AUA31" s="30"/>
      <c r="AUB31" s="30"/>
      <c r="AUC31" s="30"/>
      <c r="AUD31" s="30"/>
      <c r="AUE31" s="30"/>
      <c r="AUF31" s="30"/>
      <c r="AUG31" s="30"/>
      <c r="AUH31" s="30"/>
      <c r="AUI31" s="30"/>
      <c r="AUJ31" s="30"/>
      <c r="AUK31" s="30"/>
      <c r="AUL31" s="30"/>
      <c r="AUM31" s="30"/>
      <c r="AUN31" s="30"/>
      <c r="AUO31" s="30"/>
      <c r="AUP31" s="30"/>
      <c r="AUQ31" s="30"/>
      <c r="AUR31" s="30"/>
      <c r="AUS31" s="30"/>
      <c r="AUT31" s="30"/>
      <c r="AUU31" s="30"/>
      <c r="AUV31" s="30"/>
      <c r="AUW31" s="30"/>
      <c r="AUX31" s="30"/>
      <c r="AUY31" s="30"/>
      <c r="AUZ31" s="30"/>
      <c r="AVA31" s="30"/>
      <c r="AVB31" s="30"/>
      <c r="AVC31" s="30"/>
      <c r="AVD31" s="30"/>
      <c r="AVE31" s="30"/>
      <c r="AVF31" s="30"/>
      <c r="AVG31" s="30"/>
      <c r="AVH31" s="30"/>
      <c r="AVI31" s="30"/>
      <c r="AVJ31" s="30"/>
      <c r="AVK31" s="30"/>
      <c r="AVL31" s="30"/>
      <c r="AVM31" s="30"/>
      <c r="AVN31" s="30"/>
      <c r="AVO31" s="30"/>
      <c r="AVP31" s="30"/>
      <c r="AVQ31" s="30"/>
      <c r="AVR31" s="30"/>
      <c r="AVS31" s="30"/>
      <c r="AVT31" s="30"/>
      <c r="AVU31" s="30"/>
      <c r="AVV31" s="30"/>
      <c r="AVW31" s="30"/>
      <c r="AVX31" s="30"/>
      <c r="AVY31" s="30"/>
      <c r="AVZ31" s="30"/>
      <c r="AWA31" s="30"/>
      <c r="AWB31" s="30"/>
      <c r="AWC31" s="30"/>
      <c r="AWD31" s="30"/>
      <c r="AWE31" s="30"/>
      <c r="AWF31" s="30"/>
      <c r="AWG31" s="30"/>
      <c r="AWH31" s="30"/>
      <c r="AWI31" s="30"/>
      <c r="AWJ31" s="30"/>
      <c r="AWK31" s="30"/>
      <c r="AWL31" s="30"/>
      <c r="AWM31" s="30"/>
      <c r="AWN31" s="30"/>
      <c r="AWO31" s="30"/>
      <c r="AWP31" s="30"/>
      <c r="AWQ31" s="30"/>
      <c r="AWR31" s="30"/>
      <c r="AWS31" s="30"/>
      <c r="AWT31" s="30"/>
      <c r="AWU31" s="30"/>
      <c r="AWV31" s="30"/>
      <c r="AWW31" s="30"/>
      <c r="AWX31" s="30"/>
      <c r="AWY31" s="30"/>
      <c r="AWZ31" s="30"/>
      <c r="AXA31" s="30"/>
      <c r="AXB31" s="30"/>
      <c r="AXC31" s="30"/>
      <c r="AXD31" s="30"/>
      <c r="AXE31" s="30"/>
      <c r="AXF31" s="30"/>
      <c r="AXG31" s="30"/>
      <c r="AXH31" s="30"/>
      <c r="AXI31" s="30"/>
      <c r="AXJ31" s="30"/>
      <c r="AXK31" s="30"/>
      <c r="AXL31" s="30"/>
      <c r="AXM31" s="30"/>
      <c r="AXN31" s="30"/>
      <c r="AXO31" s="30"/>
      <c r="AXP31" s="30"/>
      <c r="AXQ31" s="30"/>
      <c r="AXR31" s="30"/>
      <c r="AXS31" s="30"/>
      <c r="AXT31" s="30"/>
      <c r="AXU31" s="30"/>
      <c r="AXV31" s="30"/>
      <c r="AXW31" s="30"/>
      <c r="AXX31" s="30"/>
      <c r="AXY31" s="30"/>
      <c r="AXZ31" s="30"/>
      <c r="AYA31" s="30"/>
      <c r="AYB31" s="30"/>
      <c r="AYC31" s="30"/>
      <c r="AYD31" s="30"/>
      <c r="AYE31" s="30"/>
      <c r="AYF31" s="30"/>
      <c r="AYG31" s="30"/>
      <c r="AYH31" s="30"/>
      <c r="AYI31" s="30"/>
      <c r="AYJ31" s="30"/>
      <c r="AYK31" s="30"/>
      <c r="AYL31" s="30"/>
      <c r="AYM31" s="30"/>
      <c r="AYN31" s="30"/>
      <c r="AYO31" s="30"/>
      <c r="AYP31" s="30"/>
      <c r="AYQ31" s="30"/>
      <c r="AYR31" s="30"/>
      <c r="AYS31" s="30"/>
      <c r="AYT31" s="30"/>
      <c r="AYU31" s="30"/>
      <c r="AYV31" s="30"/>
      <c r="AYW31" s="30"/>
      <c r="AYX31" s="30"/>
      <c r="AYY31" s="30"/>
      <c r="AYZ31" s="30"/>
      <c r="AZA31" s="30"/>
      <c r="AZB31" s="30"/>
      <c r="AZC31" s="30"/>
      <c r="AZD31" s="30"/>
      <c r="AZE31" s="30"/>
      <c r="AZF31" s="30"/>
      <c r="AZG31" s="30"/>
      <c r="AZH31" s="30"/>
      <c r="AZI31" s="30"/>
      <c r="AZJ31" s="30"/>
      <c r="AZK31" s="30"/>
      <c r="AZL31" s="30"/>
      <c r="AZM31" s="30"/>
      <c r="AZN31" s="30"/>
      <c r="AZO31" s="30"/>
      <c r="AZP31" s="30"/>
      <c r="AZQ31" s="30"/>
      <c r="AZR31" s="30"/>
      <c r="AZS31" s="30"/>
      <c r="AZT31" s="30"/>
      <c r="AZU31" s="30"/>
      <c r="AZV31" s="30"/>
      <c r="AZW31" s="30"/>
      <c r="AZX31" s="30"/>
      <c r="AZY31" s="30"/>
      <c r="AZZ31" s="30"/>
      <c r="BAA31" s="30"/>
      <c r="BAB31" s="30"/>
      <c r="BAC31" s="30"/>
      <c r="BAD31" s="30"/>
      <c r="BAE31" s="30"/>
      <c r="BAF31" s="30"/>
      <c r="BAG31" s="30"/>
      <c r="BAH31" s="30"/>
      <c r="BAI31" s="30"/>
      <c r="BAJ31" s="30"/>
      <c r="BAK31" s="30"/>
      <c r="BAL31" s="30"/>
      <c r="BAM31" s="30"/>
      <c r="BAN31" s="30"/>
      <c r="BAO31" s="30"/>
      <c r="BAP31" s="30"/>
      <c r="BAQ31" s="30"/>
      <c r="BAR31" s="30"/>
      <c r="BAS31" s="30"/>
      <c r="BAT31" s="30"/>
      <c r="BAU31" s="30"/>
      <c r="BAV31" s="30"/>
      <c r="BAW31" s="30"/>
      <c r="BAX31" s="30"/>
      <c r="BAY31" s="30"/>
      <c r="BAZ31" s="30"/>
      <c r="BBA31" s="30"/>
      <c r="BBB31" s="30"/>
      <c r="BBC31" s="30"/>
      <c r="BBD31" s="30"/>
      <c r="BBE31" s="30"/>
      <c r="BBF31" s="30"/>
      <c r="BBG31" s="30"/>
      <c r="BBH31" s="30"/>
      <c r="BBI31" s="30"/>
      <c r="BBJ31" s="30"/>
      <c r="BBK31" s="30"/>
      <c r="BBL31" s="30"/>
      <c r="BBM31" s="30"/>
      <c r="BBN31" s="30"/>
      <c r="BBO31" s="30"/>
      <c r="BBP31" s="30"/>
      <c r="BBQ31" s="30"/>
      <c r="BBR31" s="30"/>
      <c r="BBS31" s="30"/>
      <c r="BBT31" s="30"/>
      <c r="BBU31" s="30"/>
      <c r="BBV31" s="30"/>
      <c r="BBW31" s="30"/>
      <c r="BBX31" s="30"/>
      <c r="BBY31" s="30"/>
      <c r="BBZ31" s="30"/>
      <c r="BCA31" s="30"/>
      <c r="BCB31" s="30"/>
      <c r="BCC31" s="30"/>
      <c r="BCD31" s="30"/>
      <c r="BCE31" s="30"/>
      <c r="BCF31" s="30"/>
      <c r="BCG31" s="30"/>
      <c r="BCH31" s="30"/>
      <c r="BCI31" s="30"/>
      <c r="BCJ31" s="30"/>
      <c r="BCK31" s="30"/>
      <c r="BCL31" s="30"/>
      <c r="BCM31" s="30"/>
      <c r="BCN31" s="30"/>
      <c r="BCO31" s="30"/>
      <c r="BCP31" s="30"/>
      <c r="BCQ31" s="30"/>
      <c r="BCR31" s="30"/>
      <c r="BCS31" s="30"/>
      <c r="BCT31" s="30"/>
      <c r="BCU31" s="30"/>
      <c r="BCV31" s="30"/>
      <c r="BCW31" s="30"/>
      <c r="BCX31" s="30"/>
      <c r="BCY31" s="30"/>
      <c r="BCZ31" s="30"/>
      <c r="BDA31" s="30"/>
      <c r="BDB31" s="30"/>
      <c r="BDC31" s="30"/>
      <c r="BDD31" s="30"/>
      <c r="BDE31" s="30"/>
      <c r="BDF31" s="30"/>
      <c r="BDG31" s="30"/>
      <c r="BDH31" s="30"/>
      <c r="BDI31" s="30"/>
      <c r="BDJ31" s="30"/>
      <c r="BDK31" s="30"/>
      <c r="BDL31" s="30"/>
      <c r="BDM31" s="30"/>
      <c r="BDN31" s="30"/>
      <c r="BDO31" s="30"/>
      <c r="BDP31" s="30"/>
      <c r="BDQ31" s="30"/>
      <c r="BDR31" s="30"/>
      <c r="BDS31" s="30"/>
      <c r="BDT31" s="30"/>
      <c r="BDU31" s="30"/>
      <c r="BDV31" s="30"/>
      <c r="BDW31" s="30"/>
      <c r="BDX31" s="30"/>
      <c r="BDY31" s="30"/>
      <c r="BDZ31" s="30"/>
      <c r="BEA31" s="30"/>
      <c r="BEB31" s="30"/>
      <c r="BEC31" s="30"/>
      <c r="BED31" s="30"/>
      <c r="BEE31" s="30"/>
      <c r="BEF31" s="30"/>
      <c r="BEG31" s="30"/>
      <c r="BEH31" s="30"/>
      <c r="BEI31" s="30"/>
      <c r="BEJ31" s="30"/>
      <c r="BEK31" s="30"/>
      <c r="BEL31" s="30"/>
      <c r="BEM31" s="30"/>
      <c r="BEN31" s="30"/>
      <c r="BEO31" s="30"/>
      <c r="BEP31" s="30"/>
      <c r="BEQ31" s="30"/>
      <c r="BER31" s="30"/>
      <c r="BES31" s="30"/>
      <c r="BET31" s="30"/>
      <c r="BEU31" s="30"/>
      <c r="BEV31" s="30"/>
      <c r="BEW31" s="30"/>
      <c r="BEX31" s="30"/>
      <c r="BEY31" s="30"/>
      <c r="BEZ31" s="30"/>
      <c r="BFA31" s="30"/>
      <c r="BFB31" s="30"/>
      <c r="BFC31" s="30"/>
      <c r="BFD31" s="30"/>
      <c r="BFE31" s="30"/>
      <c r="BFF31" s="30"/>
      <c r="BFG31" s="30"/>
      <c r="BFH31" s="30"/>
      <c r="BFI31" s="30"/>
      <c r="BFJ31" s="30"/>
      <c r="BFK31" s="30"/>
      <c r="BFL31" s="30"/>
      <c r="BFM31" s="30"/>
      <c r="BFN31" s="30"/>
      <c r="BFO31" s="30"/>
      <c r="BFP31" s="30"/>
      <c r="BFQ31" s="30"/>
      <c r="BFR31" s="30"/>
      <c r="BFS31" s="30"/>
      <c r="BFT31" s="30"/>
      <c r="BFU31" s="30"/>
      <c r="BFV31" s="30"/>
      <c r="BFW31" s="30"/>
      <c r="BFX31" s="30"/>
      <c r="BFY31" s="30"/>
      <c r="BFZ31" s="30"/>
      <c r="BGA31" s="30"/>
      <c r="BGB31" s="30"/>
      <c r="BGC31" s="30"/>
      <c r="BGD31" s="30"/>
      <c r="BGE31" s="30"/>
      <c r="BGF31" s="30"/>
      <c r="BGG31" s="30"/>
      <c r="BGH31" s="30"/>
      <c r="BGI31" s="30"/>
      <c r="BGJ31" s="30"/>
      <c r="BGK31" s="30"/>
      <c r="BGL31" s="30"/>
      <c r="BGM31" s="30"/>
      <c r="BGN31" s="30"/>
      <c r="BGO31" s="30"/>
      <c r="BGP31" s="30"/>
      <c r="BGQ31" s="30"/>
      <c r="BGR31" s="30"/>
      <c r="BGS31" s="30"/>
      <c r="BGT31" s="30"/>
      <c r="BGU31" s="30"/>
      <c r="BGV31" s="30"/>
      <c r="BGW31" s="30"/>
      <c r="BGX31" s="30"/>
      <c r="BGY31" s="30"/>
      <c r="BGZ31" s="30"/>
      <c r="BHA31" s="30"/>
      <c r="BHB31" s="30"/>
      <c r="BHC31" s="30"/>
      <c r="BHD31" s="30"/>
      <c r="BHE31" s="30"/>
      <c r="BHF31" s="30"/>
      <c r="BHG31" s="30"/>
      <c r="BHH31" s="30"/>
      <c r="BHI31" s="30"/>
      <c r="BHJ31" s="30"/>
      <c r="BHK31" s="30"/>
      <c r="BHL31" s="30"/>
      <c r="BHM31" s="30"/>
      <c r="BHN31" s="30"/>
      <c r="BHO31" s="30"/>
      <c r="BHP31" s="30"/>
      <c r="BHQ31" s="30"/>
      <c r="BHR31" s="30"/>
      <c r="BHS31" s="30"/>
      <c r="BHT31" s="30"/>
      <c r="BHU31" s="30"/>
      <c r="BHV31" s="30"/>
      <c r="BHW31" s="30"/>
      <c r="BHX31" s="30"/>
      <c r="BHY31" s="30"/>
      <c r="BHZ31" s="30"/>
      <c r="BIA31" s="30"/>
      <c r="BIB31" s="30"/>
      <c r="BIC31" s="30"/>
      <c r="BID31" s="30"/>
      <c r="BIE31" s="30"/>
      <c r="BIF31" s="30"/>
      <c r="BIG31" s="30"/>
      <c r="BIH31" s="30"/>
      <c r="BII31" s="30"/>
      <c r="BIJ31" s="30"/>
      <c r="BIK31" s="30"/>
      <c r="BIL31" s="30"/>
      <c r="BIM31" s="30"/>
      <c r="BIN31" s="30"/>
      <c r="BIO31" s="30"/>
      <c r="BIP31" s="30"/>
      <c r="BIQ31" s="30"/>
      <c r="BIR31" s="30"/>
      <c r="BIS31" s="30"/>
      <c r="BIT31" s="30"/>
      <c r="BIU31" s="30"/>
      <c r="BIV31" s="30"/>
      <c r="BIW31" s="30"/>
      <c r="BIX31" s="30"/>
      <c r="BIY31" s="30"/>
      <c r="BIZ31" s="30"/>
    </row>
    <row r="32" spans="1:1612" s="20" customFormat="1" ht="16.5" customHeight="1">
      <c r="A32" s="85" t="s">
        <v>55</v>
      </c>
      <c r="B32" s="85"/>
      <c r="C32" s="72"/>
      <c r="D32" s="41"/>
      <c r="E32" s="41"/>
      <c r="F32" s="41"/>
      <c r="G32" s="25"/>
      <c r="H32" s="25"/>
      <c r="I32" s="32"/>
      <c r="J32" s="25"/>
      <c r="K32" s="25"/>
      <c r="L32" s="25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  <c r="IY32" s="30"/>
      <c r="IZ32" s="30"/>
      <c r="JA32" s="30"/>
      <c r="JB32" s="30"/>
      <c r="JC32" s="30"/>
      <c r="JD32" s="30"/>
      <c r="JE32" s="30"/>
      <c r="JF32" s="30"/>
      <c r="JG32" s="30"/>
      <c r="JH32" s="30"/>
      <c r="JI32" s="30"/>
      <c r="JJ32" s="30"/>
      <c r="JK32" s="30"/>
      <c r="JL32" s="30"/>
      <c r="JM32" s="30"/>
      <c r="JN32" s="30"/>
      <c r="JO32" s="30"/>
      <c r="JP32" s="30"/>
      <c r="JQ32" s="30"/>
      <c r="JR32" s="30"/>
      <c r="JS32" s="30"/>
      <c r="JT32" s="30"/>
      <c r="JU32" s="30"/>
      <c r="JV32" s="30"/>
      <c r="JW32" s="30"/>
      <c r="JX32" s="30"/>
      <c r="JY32" s="30"/>
      <c r="JZ32" s="30"/>
      <c r="KA32" s="30"/>
      <c r="KB32" s="30"/>
      <c r="KC32" s="30"/>
      <c r="KD32" s="30"/>
      <c r="KE32" s="30"/>
      <c r="KF32" s="30"/>
      <c r="KG32" s="30"/>
      <c r="KH32" s="30"/>
      <c r="KI32" s="30"/>
      <c r="KJ32" s="30"/>
      <c r="KK32" s="30"/>
      <c r="KL32" s="30"/>
      <c r="KM32" s="30"/>
      <c r="KN32" s="30"/>
      <c r="KO32" s="30"/>
      <c r="KP32" s="30"/>
      <c r="KQ32" s="30"/>
      <c r="KR32" s="30"/>
      <c r="KS32" s="30"/>
      <c r="KT32" s="30"/>
      <c r="KU32" s="30"/>
      <c r="KV32" s="30"/>
      <c r="KW32" s="30"/>
      <c r="KX32" s="30"/>
      <c r="KY32" s="30"/>
      <c r="KZ32" s="30"/>
      <c r="LA32" s="30"/>
      <c r="LB32" s="30"/>
      <c r="LC32" s="30"/>
      <c r="LD32" s="30"/>
      <c r="LE32" s="30"/>
      <c r="LF32" s="30"/>
      <c r="LG32" s="30"/>
      <c r="LH32" s="30"/>
      <c r="LI32" s="30"/>
      <c r="LJ32" s="30"/>
      <c r="LK32" s="30"/>
      <c r="LL32" s="30"/>
      <c r="LM32" s="30"/>
      <c r="LN32" s="30"/>
      <c r="LO32" s="30"/>
      <c r="LP32" s="30"/>
      <c r="LQ32" s="30"/>
      <c r="LR32" s="30"/>
      <c r="LS32" s="30"/>
      <c r="LT32" s="30"/>
      <c r="LU32" s="30"/>
      <c r="LV32" s="30"/>
      <c r="LW32" s="30"/>
      <c r="LX32" s="30"/>
      <c r="LY32" s="30"/>
      <c r="LZ32" s="30"/>
      <c r="MA32" s="30"/>
      <c r="MB32" s="30"/>
      <c r="MC32" s="30"/>
      <c r="MD32" s="30"/>
      <c r="ME32" s="30"/>
      <c r="MF32" s="30"/>
      <c r="MG32" s="30"/>
      <c r="MH32" s="30"/>
      <c r="MI32" s="30"/>
      <c r="MJ32" s="30"/>
      <c r="MK32" s="30"/>
      <c r="ML32" s="30"/>
      <c r="MM32" s="30"/>
      <c r="MN32" s="30"/>
      <c r="MO32" s="30"/>
      <c r="MP32" s="30"/>
      <c r="MQ32" s="30"/>
      <c r="MR32" s="30"/>
      <c r="MS32" s="30"/>
      <c r="MT32" s="30"/>
      <c r="MU32" s="30"/>
      <c r="MV32" s="30"/>
      <c r="MW32" s="30"/>
      <c r="MX32" s="30"/>
      <c r="MY32" s="30"/>
      <c r="MZ32" s="30"/>
      <c r="NA32" s="30"/>
      <c r="NB32" s="30"/>
      <c r="NC32" s="30"/>
      <c r="ND32" s="30"/>
      <c r="NE32" s="30"/>
      <c r="NF32" s="30"/>
      <c r="NG32" s="30"/>
      <c r="NH32" s="30"/>
      <c r="NI32" s="30"/>
      <c r="NJ32" s="30"/>
      <c r="NK32" s="30"/>
      <c r="NL32" s="30"/>
      <c r="NM32" s="30"/>
      <c r="NN32" s="30"/>
      <c r="NO32" s="30"/>
      <c r="NP32" s="30"/>
      <c r="NQ32" s="30"/>
      <c r="NR32" s="30"/>
      <c r="NS32" s="30"/>
      <c r="NT32" s="30"/>
      <c r="NU32" s="30"/>
      <c r="NV32" s="30"/>
      <c r="NW32" s="30"/>
      <c r="NX32" s="30"/>
      <c r="NY32" s="30"/>
      <c r="NZ32" s="30"/>
      <c r="OA32" s="30"/>
      <c r="OB32" s="30"/>
      <c r="OC32" s="30"/>
      <c r="OD32" s="30"/>
      <c r="OE32" s="30"/>
      <c r="OF32" s="30"/>
      <c r="OG32" s="30"/>
      <c r="OH32" s="30"/>
      <c r="OI32" s="30"/>
      <c r="OJ32" s="30"/>
      <c r="OK32" s="30"/>
      <c r="OL32" s="30"/>
      <c r="OM32" s="30"/>
      <c r="ON32" s="30"/>
      <c r="OO32" s="30"/>
      <c r="OP32" s="30"/>
      <c r="OQ32" s="30"/>
      <c r="OR32" s="30"/>
      <c r="OS32" s="30"/>
      <c r="OT32" s="30"/>
      <c r="OU32" s="30"/>
      <c r="OV32" s="30"/>
      <c r="OW32" s="30"/>
      <c r="OX32" s="30"/>
      <c r="OY32" s="30"/>
      <c r="OZ32" s="30"/>
      <c r="PA32" s="30"/>
      <c r="PB32" s="30"/>
      <c r="PC32" s="30"/>
      <c r="PD32" s="30"/>
      <c r="PE32" s="30"/>
      <c r="PF32" s="30"/>
      <c r="PG32" s="30"/>
      <c r="PH32" s="30"/>
      <c r="PI32" s="30"/>
      <c r="PJ32" s="30"/>
      <c r="PK32" s="30"/>
      <c r="PL32" s="30"/>
      <c r="PM32" s="30"/>
      <c r="PN32" s="30"/>
      <c r="PO32" s="30"/>
      <c r="PP32" s="30"/>
      <c r="PQ32" s="30"/>
      <c r="PR32" s="30"/>
      <c r="PS32" s="30"/>
      <c r="PT32" s="30"/>
      <c r="PU32" s="30"/>
      <c r="PV32" s="30"/>
      <c r="PW32" s="30"/>
      <c r="PX32" s="30"/>
      <c r="PY32" s="30"/>
      <c r="PZ32" s="30"/>
      <c r="QA32" s="30"/>
      <c r="QB32" s="30"/>
      <c r="QC32" s="30"/>
      <c r="QD32" s="30"/>
      <c r="QE32" s="30"/>
      <c r="QF32" s="30"/>
      <c r="QG32" s="30"/>
      <c r="QH32" s="30"/>
      <c r="QI32" s="30"/>
      <c r="QJ32" s="30"/>
      <c r="QK32" s="30"/>
      <c r="QL32" s="30"/>
      <c r="QM32" s="30"/>
      <c r="QN32" s="30"/>
      <c r="QO32" s="30"/>
      <c r="QP32" s="30"/>
      <c r="QQ32" s="30"/>
      <c r="QR32" s="30"/>
      <c r="QS32" s="30"/>
      <c r="QT32" s="30"/>
      <c r="QU32" s="30"/>
      <c r="QV32" s="30"/>
      <c r="QW32" s="30"/>
      <c r="QX32" s="30"/>
      <c r="QY32" s="30"/>
      <c r="QZ32" s="30"/>
      <c r="RA32" s="30"/>
      <c r="RB32" s="30"/>
      <c r="RC32" s="30"/>
      <c r="RD32" s="30"/>
      <c r="RE32" s="30"/>
      <c r="RF32" s="30"/>
      <c r="RG32" s="30"/>
      <c r="RH32" s="30"/>
      <c r="RI32" s="30"/>
      <c r="RJ32" s="30"/>
      <c r="RK32" s="30"/>
      <c r="RL32" s="30"/>
      <c r="RM32" s="30"/>
      <c r="RN32" s="30"/>
      <c r="RO32" s="30"/>
      <c r="RP32" s="30"/>
      <c r="RQ32" s="30"/>
      <c r="RR32" s="30"/>
      <c r="RS32" s="30"/>
      <c r="RT32" s="30"/>
      <c r="RU32" s="30"/>
      <c r="RV32" s="30"/>
      <c r="RW32" s="30"/>
      <c r="RX32" s="30"/>
      <c r="RY32" s="30"/>
      <c r="RZ32" s="30"/>
      <c r="SA32" s="30"/>
      <c r="SB32" s="30"/>
      <c r="SC32" s="30"/>
      <c r="SD32" s="30"/>
      <c r="SE32" s="30"/>
      <c r="SF32" s="30"/>
      <c r="SG32" s="30"/>
      <c r="SH32" s="30"/>
      <c r="SI32" s="30"/>
      <c r="SJ32" s="30"/>
      <c r="SK32" s="30"/>
      <c r="SL32" s="30"/>
      <c r="SM32" s="30"/>
      <c r="SN32" s="30"/>
      <c r="SO32" s="30"/>
      <c r="SP32" s="30"/>
      <c r="SQ32" s="30"/>
      <c r="SR32" s="30"/>
      <c r="SS32" s="30"/>
      <c r="ST32" s="30"/>
      <c r="SU32" s="30"/>
      <c r="SV32" s="30"/>
      <c r="SW32" s="30"/>
      <c r="SX32" s="30"/>
      <c r="SY32" s="30"/>
      <c r="SZ32" s="30"/>
      <c r="TA32" s="30"/>
      <c r="TB32" s="30"/>
      <c r="TC32" s="30"/>
      <c r="TD32" s="30"/>
      <c r="TE32" s="30"/>
      <c r="TF32" s="30"/>
      <c r="TG32" s="30"/>
      <c r="TH32" s="30"/>
      <c r="TI32" s="30"/>
      <c r="TJ32" s="30"/>
      <c r="TK32" s="30"/>
      <c r="TL32" s="30"/>
      <c r="TM32" s="30"/>
      <c r="TN32" s="30"/>
      <c r="TO32" s="30"/>
      <c r="TP32" s="30"/>
      <c r="TQ32" s="30"/>
      <c r="TR32" s="30"/>
      <c r="TS32" s="30"/>
      <c r="TT32" s="30"/>
      <c r="TU32" s="30"/>
      <c r="TV32" s="30"/>
      <c r="TW32" s="30"/>
      <c r="TX32" s="30"/>
      <c r="TY32" s="30"/>
      <c r="TZ32" s="30"/>
      <c r="UA32" s="30"/>
      <c r="UB32" s="30"/>
      <c r="UC32" s="30"/>
      <c r="UD32" s="30"/>
      <c r="UE32" s="30"/>
      <c r="UF32" s="30"/>
      <c r="UG32" s="30"/>
      <c r="UH32" s="30"/>
      <c r="UI32" s="30"/>
      <c r="UJ32" s="30"/>
      <c r="UK32" s="30"/>
      <c r="UL32" s="30"/>
      <c r="UM32" s="30"/>
      <c r="UN32" s="30"/>
      <c r="UO32" s="30"/>
      <c r="UP32" s="30"/>
      <c r="UQ32" s="30"/>
      <c r="UR32" s="30"/>
      <c r="US32" s="30"/>
      <c r="UT32" s="30"/>
      <c r="UU32" s="30"/>
      <c r="UV32" s="30"/>
      <c r="UW32" s="30"/>
      <c r="UX32" s="30"/>
      <c r="UY32" s="30"/>
      <c r="UZ32" s="30"/>
      <c r="VA32" s="30"/>
      <c r="VB32" s="30"/>
      <c r="VC32" s="30"/>
      <c r="VD32" s="30"/>
      <c r="VE32" s="30"/>
      <c r="VF32" s="30"/>
      <c r="VG32" s="30"/>
      <c r="VH32" s="30"/>
      <c r="VI32" s="30"/>
      <c r="VJ32" s="30"/>
      <c r="VK32" s="30"/>
      <c r="VL32" s="30"/>
      <c r="VM32" s="30"/>
      <c r="VN32" s="30"/>
      <c r="VO32" s="30"/>
      <c r="VP32" s="30"/>
      <c r="VQ32" s="30"/>
      <c r="VR32" s="30"/>
      <c r="VS32" s="30"/>
      <c r="VT32" s="30"/>
      <c r="VU32" s="30"/>
      <c r="VV32" s="30"/>
      <c r="VW32" s="30"/>
      <c r="VX32" s="30"/>
      <c r="VY32" s="30"/>
      <c r="VZ32" s="30"/>
      <c r="WA32" s="30"/>
      <c r="WB32" s="30"/>
      <c r="WC32" s="30"/>
      <c r="WD32" s="30"/>
      <c r="WE32" s="30"/>
      <c r="WF32" s="30"/>
      <c r="WG32" s="30"/>
      <c r="WH32" s="30"/>
      <c r="WI32" s="30"/>
      <c r="WJ32" s="30"/>
      <c r="WK32" s="30"/>
      <c r="WL32" s="30"/>
      <c r="WM32" s="30"/>
      <c r="WN32" s="30"/>
      <c r="WO32" s="30"/>
      <c r="WP32" s="30"/>
      <c r="WQ32" s="30"/>
      <c r="WR32" s="30"/>
      <c r="WS32" s="30"/>
      <c r="WT32" s="30"/>
      <c r="WU32" s="30"/>
      <c r="WV32" s="30"/>
      <c r="WW32" s="30"/>
      <c r="WX32" s="30"/>
      <c r="WY32" s="30"/>
      <c r="WZ32" s="30"/>
      <c r="XA32" s="30"/>
      <c r="XB32" s="30"/>
      <c r="XC32" s="30"/>
      <c r="XD32" s="30"/>
      <c r="XE32" s="30"/>
      <c r="XF32" s="30"/>
      <c r="XG32" s="30"/>
      <c r="XH32" s="30"/>
      <c r="XI32" s="30"/>
      <c r="XJ32" s="30"/>
      <c r="XK32" s="30"/>
      <c r="XL32" s="30"/>
      <c r="XM32" s="30"/>
      <c r="XN32" s="30"/>
      <c r="XO32" s="30"/>
      <c r="XP32" s="30"/>
      <c r="XQ32" s="30"/>
      <c r="XR32" s="30"/>
      <c r="XS32" s="30"/>
      <c r="XT32" s="30"/>
      <c r="XU32" s="30"/>
      <c r="XV32" s="30"/>
      <c r="XW32" s="30"/>
      <c r="XX32" s="30"/>
      <c r="XY32" s="30"/>
      <c r="XZ32" s="30"/>
      <c r="YA32" s="30"/>
      <c r="YB32" s="30"/>
      <c r="YC32" s="30"/>
      <c r="YD32" s="30"/>
      <c r="YE32" s="30"/>
      <c r="YF32" s="30"/>
      <c r="YG32" s="30"/>
      <c r="YH32" s="30"/>
      <c r="YI32" s="30"/>
      <c r="YJ32" s="30"/>
      <c r="YK32" s="30"/>
      <c r="YL32" s="30"/>
      <c r="YM32" s="30"/>
      <c r="YN32" s="30"/>
      <c r="YO32" s="30"/>
      <c r="YP32" s="30"/>
      <c r="YQ32" s="30"/>
      <c r="YR32" s="30"/>
      <c r="YS32" s="30"/>
      <c r="YT32" s="30"/>
      <c r="YU32" s="30"/>
      <c r="YV32" s="30"/>
      <c r="YW32" s="30"/>
      <c r="YX32" s="30"/>
      <c r="YY32" s="30"/>
      <c r="YZ32" s="30"/>
      <c r="ZA32" s="30"/>
      <c r="ZB32" s="30"/>
      <c r="ZC32" s="30"/>
      <c r="ZD32" s="30"/>
      <c r="ZE32" s="30"/>
      <c r="ZF32" s="30"/>
      <c r="ZG32" s="30"/>
      <c r="ZH32" s="30"/>
      <c r="ZI32" s="30"/>
      <c r="ZJ32" s="30"/>
      <c r="ZK32" s="30"/>
      <c r="ZL32" s="30"/>
      <c r="ZM32" s="30"/>
      <c r="ZN32" s="30"/>
      <c r="ZO32" s="30"/>
      <c r="ZP32" s="30"/>
      <c r="ZQ32" s="30"/>
      <c r="ZR32" s="30"/>
      <c r="ZS32" s="30"/>
      <c r="ZT32" s="30"/>
      <c r="ZU32" s="30"/>
      <c r="ZV32" s="30"/>
      <c r="ZW32" s="30"/>
      <c r="ZX32" s="30"/>
      <c r="ZY32" s="30"/>
      <c r="ZZ32" s="30"/>
      <c r="AAA32" s="30"/>
      <c r="AAB32" s="30"/>
      <c r="AAC32" s="30"/>
      <c r="AAD32" s="30"/>
      <c r="AAE32" s="30"/>
      <c r="AAF32" s="30"/>
      <c r="AAG32" s="30"/>
      <c r="AAH32" s="30"/>
      <c r="AAI32" s="30"/>
      <c r="AAJ32" s="30"/>
      <c r="AAK32" s="30"/>
      <c r="AAL32" s="30"/>
      <c r="AAM32" s="30"/>
      <c r="AAN32" s="30"/>
      <c r="AAO32" s="30"/>
      <c r="AAP32" s="30"/>
      <c r="AAQ32" s="30"/>
      <c r="AAR32" s="30"/>
      <c r="AAS32" s="30"/>
      <c r="AAT32" s="30"/>
      <c r="AAU32" s="30"/>
      <c r="AAV32" s="30"/>
      <c r="AAW32" s="30"/>
      <c r="AAX32" s="30"/>
      <c r="AAY32" s="30"/>
      <c r="AAZ32" s="30"/>
      <c r="ABA32" s="30"/>
      <c r="ABB32" s="30"/>
      <c r="ABC32" s="30"/>
      <c r="ABD32" s="30"/>
      <c r="ABE32" s="30"/>
      <c r="ABF32" s="30"/>
      <c r="ABG32" s="30"/>
      <c r="ABH32" s="30"/>
      <c r="ABI32" s="30"/>
      <c r="ABJ32" s="30"/>
      <c r="ABK32" s="30"/>
      <c r="ABL32" s="30"/>
      <c r="ABM32" s="30"/>
      <c r="ABN32" s="30"/>
      <c r="ABO32" s="30"/>
      <c r="ABP32" s="30"/>
      <c r="ABQ32" s="30"/>
      <c r="ABR32" s="30"/>
      <c r="ABS32" s="30"/>
      <c r="ABT32" s="30"/>
      <c r="ABU32" s="30"/>
      <c r="ABV32" s="30"/>
      <c r="ABW32" s="30"/>
      <c r="ABX32" s="30"/>
      <c r="ABY32" s="30"/>
      <c r="ABZ32" s="30"/>
      <c r="ACA32" s="30"/>
      <c r="ACB32" s="30"/>
      <c r="ACC32" s="30"/>
      <c r="ACD32" s="30"/>
      <c r="ACE32" s="30"/>
      <c r="ACF32" s="30"/>
      <c r="ACG32" s="30"/>
      <c r="ACH32" s="30"/>
      <c r="ACI32" s="30"/>
      <c r="ACJ32" s="30"/>
      <c r="ACK32" s="30"/>
      <c r="ACL32" s="30"/>
      <c r="ACM32" s="30"/>
      <c r="ACN32" s="30"/>
      <c r="ACO32" s="30"/>
      <c r="ACP32" s="30"/>
      <c r="ACQ32" s="30"/>
      <c r="ACR32" s="30"/>
      <c r="ACS32" s="30"/>
      <c r="ACT32" s="30"/>
      <c r="ACU32" s="30"/>
      <c r="ACV32" s="30"/>
      <c r="ACW32" s="30"/>
      <c r="ACX32" s="30"/>
      <c r="ACY32" s="30"/>
      <c r="ACZ32" s="30"/>
      <c r="ADA32" s="30"/>
      <c r="ADB32" s="30"/>
      <c r="ADC32" s="30"/>
      <c r="ADD32" s="30"/>
      <c r="ADE32" s="30"/>
      <c r="ADF32" s="30"/>
      <c r="ADG32" s="30"/>
      <c r="ADH32" s="30"/>
      <c r="ADI32" s="30"/>
      <c r="ADJ32" s="30"/>
      <c r="ADK32" s="30"/>
      <c r="ADL32" s="30"/>
      <c r="ADM32" s="30"/>
      <c r="ADN32" s="30"/>
      <c r="ADO32" s="30"/>
      <c r="ADP32" s="30"/>
      <c r="ADQ32" s="30"/>
      <c r="ADR32" s="30"/>
      <c r="ADS32" s="30"/>
      <c r="ADT32" s="30"/>
      <c r="ADU32" s="30"/>
      <c r="ADV32" s="30"/>
      <c r="ADW32" s="30"/>
      <c r="ADX32" s="30"/>
      <c r="ADY32" s="30"/>
      <c r="ADZ32" s="30"/>
      <c r="AEA32" s="30"/>
      <c r="AEB32" s="30"/>
      <c r="AEC32" s="30"/>
      <c r="AED32" s="30"/>
      <c r="AEE32" s="30"/>
      <c r="AEF32" s="30"/>
      <c r="AEG32" s="30"/>
      <c r="AEH32" s="30"/>
      <c r="AEI32" s="30"/>
      <c r="AEJ32" s="30"/>
      <c r="AEK32" s="30"/>
      <c r="AEL32" s="30"/>
      <c r="AEM32" s="30"/>
      <c r="AEN32" s="30"/>
      <c r="AEO32" s="30"/>
      <c r="AEP32" s="30"/>
      <c r="AEQ32" s="30"/>
      <c r="AER32" s="30"/>
      <c r="AES32" s="30"/>
      <c r="AET32" s="30"/>
      <c r="AEU32" s="30"/>
      <c r="AEV32" s="30"/>
      <c r="AEW32" s="30"/>
      <c r="AEX32" s="30"/>
      <c r="AEY32" s="30"/>
      <c r="AEZ32" s="30"/>
      <c r="AFA32" s="30"/>
      <c r="AFB32" s="30"/>
      <c r="AFC32" s="30"/>
      <c r="AFD32" s="30"/>
      <c r="AFE32" s="30"/>
      <c r="AFF32" s="30"/>
      <c r="AFG32" s="30"/>
      <c r="AFH32" s="30"/>
      <c r="AFI32" s="30"/>
      <c r="AFJ32" s="30"/>
      <c r="AFK32" s="30"/>
      <c r="AFL32" s="30"/>
      <c r="AFM32" s="30"/>
      <c r="AFN32" s="30"/>
      <c r="AFO32" s="30"/>
      <c r="AFP32" s="30"/>
      <c r="AFQ32" s="30"/>
      <c r="AFR32" s="30"/>
      <c r="AFS32" s="30"/>
      <c r="AFT32" s="30"/>
      <c r="AFU32" s="30"/>
      <c r="AFV32" s="30"/>
      <c r="AFW32" s="30"/>
      <c r="AFX32" s="30"/>
      <c r="AFY32" s="30"/>
      <c r="AFZ32" s="30"/>
      <c r="AGA32" s="30"/>
      <c r="AGB32" s="30"/>
      <c r="AGC32" s="30"/>
      <c r="AGD32" s="30"/>
      <c r="AGE32" s="30"/>
      <c r="AGF32" s="30"/>
      <c r="AGG32" s="30"/>
      <c r="AGH32" s="30"/>
      <c r="AGI32" s="30"/>
      <c r="AGJ32" s="30"/>
      <c r="AGK32" s="30"/>
      <c r="AGL32" s="30"/>
      <c r="AGM32" s="30"/>
      <c r="AGN32" s="30"/>
      <c r="AGO32" s="30"/>
      <c r="AGP32" s="30"/>
      <c r="AGQ32" s="30"/>
      <c r="AGR32" s="30"/>
      <c r="AGS32" s="30"/>
      <c r="AGT32" s="30"/>
      <c r="AGU32" s="30"/>
      <c r="AGV32" s="30"/>
      <c r="AGW32" s="30"/>
      <c r="AGX32" s="30"/>
      <c r="AGY32" s="30"/>
      <c r="AGZ32" s="30"/>
      <c r="AHA32" s="30"/>
      <c r="AHB32" s="30"/>
      <c r="AHC32" s="30"/>
      <c r="AHD32" s="30"/>
      <c r="AHE32" s="30"/>
      <c r="AHF32" s="30"/>
      <c r="AHG32" s="30"/>
      <c r="AHH32" s="30"/>
      <c r="AHI32" s="30"/>
      <c r="AHJ32" s="30"/>
      <c r="AHK32" s="30"/>
      <c r="AHL32" s="30"/>
      <c r="AHM32" s="30"/>
      <c r="AHN32" s="30"/>
      <c r="AHO32" s="30"/>
      <c r="AHP32" s="30"/>
      <c r="AHQ32" s="30"/>
      <c r="AHR32" s="30"/>
      <c r="AHS32" s="30"/>
      <c r="AHT32" s="30"/>
      <c r="AHU32" s="30"/>
      <c r="AHV32" s="30"/>
      <c r="AHW32" s="30"/>
      <c r="AHX32" s="30"/>
      <c r="AHY32" s="30"/>
      <c r="AHZ32" s="30"/>
      <c r="AIA32" s="30"/>
      <c r="AIB32" s="30"/>
      <c r="AIC32" s="30"/>
      <c r="AID32" s="30"/>
      <c r="AIE32" s="30"/>
      <c r="AIF32" s="30"/>
      <c r="AIG32" s="30"/>
      <c r="AIH32" s="30"/>
      <c r="AII32" s="30"/>
      <c r="AIJ32" s="30"/>
      <c r="AIK32" s="30"/>
      <c r="AIL32" s="30"/>
      <c r="AIM32" s="30"/>
      <c r="AIN32" s="30"/>
      <c r="AIO32" s="30"/>
      <c r="AIP32" s="30"/>
      <c r="AIQ32" s="30"/>
      <c r="AIR32" s="30"/>
      <c r="AIS32" s="30"/>
      <c r="AIT32" s="30"/>
      <c r="AIU32" s="30"/>
      <c r="AIV32" s="30"/>
      <c r="AIW32" s="30"/>
      <c r="AIX32" s="30"/>
      <c r="AIY32" s="30"/>
      <c r="AIZ32" s="30"/>
      <c r="AJA32" s="30"/>
      <c r="AJB32" s="30"/>
      <c r="AJC32" s="30"/>
      <c r="AJD32" s="30"/>
      <c r="AJE32" s="30"/>
      <c r="AJF32" s="30"/>
      <c r="AJG32" s="30"/>
      <c r="AJH32" s="30"/>
      <c r="AJI32" s="30"/>
      <c r="AJJ32" s="30"/>
      <c r="AJK32" s="30"/>
      <c r="AJL32" s="30"/>
      <c r="AJM32" s="30"/>
      <c r="AJN32" s="30"/>
      <c r="AJO32" s="30"/>
      <c r="AJP32" s="30"/>
      <c r="AJQ32" s="30"/>
      <c r="AJR32" s="30"/>
      <c r="AJS32" s="30"/>
      <c r="AJT32" s="30"/>
      <c r="AJU32" s="30"/>
      <c r="AJV32" s="30"/>
      <c r="AJW32" s="30"/>
      <c r="AJX32" s="30"/>
      <c r="AJY32" s="30"/>
      <c r="AJZ32" s="30"/>
      <c r="AKA32" s="30"/>
      <c r="AKB32" s="30"/>
      <c r="AKC32" s="30"/>
      <c r="AKD32" s="30"/>
      <c r="AKE32" s="30"/>
      <c r="AKF32" s="30"/>
      <c r="AKG32" s="30"/>
      <c r="AKH32" s="30"/>
      <c r="AKI32" s="30"/>
      <c r="AKJ32" s="30"/>
      <c r="AKK32" s="30"/>
      <c r="AKL32" s="30"/>
      <c r="AKM32" s="30"/>
      <c r="AKN32" s="30"/>
      <c r="AKO32" s="30"/>
      <c r="AKP32" s="30"/>
      <c r="AKQ32" s="30"/>
      <c r="AKR32" s="30"/>
      <c r="AKS32" s="30"/>
      <c r="AKT32" s="30"/>
      <c r="AKU32" s="30"/>
      <c r="AKV32" s="30"/>
      <c r="AKW32" s="30"/>
      <c r="AKX32" s="30"/>
      <c r="AKY32" s="30"/>
      <c r="AKZ32" s="30"/>
      <c r="ALA32" s="30"/>
      <c r="ALB32" s="30"/>
      <c r="ALC32" s="30"/>
      <c r="ALD32" s="30"/>
      <c r="ALE32" s="30"/>
      <c r="ALF32" s="30"/>
      <c r="ALG32" s="30"/>
      <c r="ALH32" s="30"/>
      <c r="ALI32" s="30"/>
      <c r="ALJ32" s="30"/>
      <c r="ALK32" s="30"/>
      <c r="ALL32" s="30"/>
      <c r="ALM32" s="30"/>
      <c r="ALN32" s="30"/>
      <c r="ALO32" s="30"/>
      <c r="ALP32" s="30"/>
      <c r="ALQ32" s="30"/>
      <c r="ALR32" s="30"/>
      <c r="ALS32" s="30"/>
      <c r="ALT32" s="30"/>
      <c r="ALU32" s="30"/>
      <c r="ALV32" s="30"/>
      <c r="ALW32" s="30"/>
      <c r="ALX32" s="30"/>
      <c r="ALY32" s="30"/>
      <c r="ALZ32" s="30"/>
      <c r="AMA32" s="30"/>
      <c r="AMB32" s="30"/>
      <c r="AMC32" s="30"/>
      <c r="AMD32" s="30"/>
      <c r="AME32" s="30"/>
      <c r="AMF32" s="30"/>
      <c r="AMG32" s="30"/>
      <c r="AMH32" s="30"/>
      <c r="AMI32" s="30"/>
      <c r="AMJ32" s="30"/>
      <c r="AMK32" s="30"/>
      <c r="AML32" s="30"/>
      <c r="AMM32" s="30"/>
      <c r="AMN32" s="30"/>
      <c r="AMO32" s="30"/>
      <c r="AMP32" s="30"/>
      <c r="AMQ32" s="30"/>
      <c r="AMR32" s="30"/>
      <c r="AMS32" s="30"/>
      <c r="AMT32" s="30"/>
      <c r="AMU32" s="30"/>
      <c r="AMV32" s="30"/>
      <c r="AMW32" s="30"/>
      <c r="AMX32" s="30"/>
      <c r="AMY32" s="30"/>
      <c r="AMZ32" s="30"/>
      <c r="ANA32" s="30"/>
      <c r="ANB32" s="30"/>
      <c r="ANC32" s="30"/>
      <c r="AND32" s="30"/>
      <c r="ANE32" s="30"/>
      <c r="ANF32" s="30"/>
      <c r="ANG32" s="30"/>
      <c r="ANH32" s="30"/>
      <c r="ANI32" s="30"/>
      <c r="ANJ32" s="30"/>
      <c r="ANK32" s="30"/>
      <c r="ANL32" s="30"/>
      <c r="ANM32" s="30"/>
      <c r="ANN32" s="30"/>
      <c r="ANO32" s="30"/>
      <c r="ANP32" s="30"/>
      <c r="ANQ32" s="30"/>
      <c r="ANR32" s="30"/>
      <c r="ANS32" s="30"/>
      <c r="ANT32" s="30"/>
      <c r="ANU32" s="30"/>
      <c r="ANV32" s="30"/>
      <c r="ANW32" s="30"/>
      <c r="ANX32" s="30"/>
      <c r="ANY32" s="30"/>
      <c r="ANZ32" s="30"/>
      <c r="AOA32" s="30"/>
      <c r="AOB32" s="30"/>
      <c r="AOC32" s="30"/>
      <c r="AOD32" s="30"/>
      <c r="AOE32" s="30"/>
      <c r="AOF32" s="30"/>
      <c r="AOG32" s="30"/>
      <c r="AOH32" s="30"/>
      <c r="AOI32" s="30"/>
      <c r="AOJ32" s="30"/>
      <c r="AOK32" s="30"/>
      <c r="AOL32" s="30"/>
      <c r="AOM32" s="30"/>
      <c r="AON32" s="30"/>
      <c r="AOO32" s="30"/>
      <c r="AOP32" s="30"/>
      <c r="AOQ32" s="30"/>
      <c r="AOR32" s="30"/>
      <c r="AOS32" s="30"/>
      <c r="AOT32" s="30"/>
      <c r="AOU32" s="30"/>
      <c r="AOV32" s="30"/>
      <c r="AOW32" s="30"/>
      <c r="AOX32" s="30"/>
      <c r="AOY32" s="30"/>
      <c r="AOZ32" s="30"/>
      <c r="APA32" s="30"/>
      <c r="APB32" s="30"/>
      <c r="APC32" s="30"/>
      <c r="APD32" s="30"/>
      <c r="APE32" s="30"/>
      <c r="APF32" s="30"/>
      <c r="APG32" s="30"/>
      <c r="APH32" s="30"/>
      <c r="API32" s="30"/>
      <c r="APJ32" s="30"/>
      <c r="APK32" s="30"/>
      <c r="APL32" s="30"/>
      <c r="APM32" s="30"/>
      <c r="APN32" s="30"/>
      <c r="APO32" s="30"/>
      <c r="APP32" s="30"/>
      <c r="APQ32" s="30"/>
      <c r="APR32" s="30"/>
      <c r="APS32" s="30"/>
      <c r="APT32" s="30"/>
      <c r="APU32" s="30"/>
      <c r="APV32" s="30"/>
      <c r="APW32" s="30"/>
      <c r="APX32" s="30"/>
      <c r="APY32" s="30"/>
      <c r="APZ32" s="30"/>
      <c r="AQA32" s="30"/>
      <c r="AQB32" s="30"/>
      <c r="AQC32" s="30"/>
      <c r="AQD32" s="30"/>
      <c r="AQE32" s="30"/>
      <c r="AQF32" s="30"/>
      <c r="AQG32" s="30"/>
      <c r="AQH32" s="30"/>
      <c r="AQI32" s="30"/>
      <c r="AQJ32" s="30"/>
      <c r="AQK32" s="30"/>
      <c r="AQL32" s="30"/>
      <c r="AQM32" s="30"/>
      <c r="AQN32" s="30"/>
      <c r="AQO32" s="30"/>
      <c r="AQP32" s="30"/>
      <c r="AQQ32" s="30"/>
      <c r="AQR32" s="30"/>
      <c r="AQS32" s="30"/>
      <c r="AQT32" s="30"/>
      <c r="AQU32" s="30"/>
      <c r="AQV32" s="30"/>
      <c r="AQW32" s="30"/>
      <c r="AQX32" s="30"/>
      <c r="AQY32" s="30"/>
      <c r="AQZ32" s="30"/>
      <c r="ARA32" s="30"/>
      <c r="ARB32" s="30"/>
      <c r="ARC32" s="30"/>
      <c r="ARD32" s="30"/>
      <c r="ARE32" s="30"/>
      <c r="ARF32" s="30"/>
      <c r="ARG32" s="30"/>
      <c r="ARH32" s="30"/>
      <c r="ARI32" s="30"/>
      <c r="ARJ32" s="30"/>
      <c r="ARK32" s="30"/>
      <c r="ARL32" s="30"/>
      <c r="ARM32" s="30"/>
      <c r="ARN32" s="30"/>
      <c r="ARO32" s="30"/>
      <c r="ARP32" s="30"/>
      <c r="ARQ32" s="30"/>
      <c r="ARR32" s="30"/>
      <c r="ARS32" s="30"/>
      <c r="ART32" s="30"/>
      <c r="ARU32" s="30"/>
      <c r="ARV32" s="30"/>
      <c r="ARW32" s="30"/>
      <c r="ARX32" s="30"/>
      <c r="ARY32" s="30"/>
      <c r="ARZ32" s="30"/>
      <c r="ASA32" s="30"/>
      <c r="ASB32" s="30"/>
      <c r="ASC32" s="30"/>
      <c r="ASD32" s="30"/>
      <c r="ASE32" s="30"/>
      <c r="ASF32" s="30"/>
      <c r="ASG32" s="30"/>
      <c r="ASH32" s="30"/>
      <c r="ASI32" s="30"/>
      <c r="ASJ32" s="30"/>
      <c r="ASK32" s="30"/>
      <c r="ASL32" s="30"/>
      <c r="ASM32" s="30"/>
      <c r="ASN32" s="30"/>
      <c r="ASO32" s="30"/>
      <c r="ASP32" s="30"/>
      <c r="ASQ32" s="30"/>
      <c r="ASR32" s="30"/>
      <c r="ASS32" s="30"/>
      <c r="AST32" s="30"/>
      <c r="ASU32" s="30"/>
      <c r="ASV32" s="30"/>
      <c r="ASW32" s="30"/>
      <c r="ASX32" s="30"/>
      <c r="ASY32" s="30"/>
      <c r="ASZ32" s="30"/>
      <c r="ATA32" s="30"/>
      <c r="ATB32" s="30"/>
      <c r="ATC32" s="30"/>
      <c r="ATD32" s="30"/>
      <c r="ATE32" s="30"/>
      <c r="ATF32" s="30"/>
      <c r="ATG32" s="30"/>
      <c r="ATH32" s="30"/>
      <c r="ATI32" s="30"/>
      <c r="ATJ32" s="30"/>
      <c r="ATK32" s="30"/>
      <c r="ATL32" s="30"/>
      <c r="ATM32" s="30"/>
      <c r="ATN32" s="30"/>
      <c r="ATO32" s="30"/>
      <c r="ATP32" s="30"/>
      <c r="ATQ32" s="30"/>
      <c r="ATR32" s="30"/>
      <c r="ATS32" s="30"/>
      <c r="ATT32" s="30"/>
      <c r="ATU32" s="30"/>
      <c r="ATV32" s="30"/>
      <c r="ATW32" s="30"/>
      <c r="ATX32" s="30"/>
      <c r="ATY32" s="30"/>
      <c r="ATZ32" s="30"/>
      <c r="AUA32" s="30"/>
      <c r="AUB32" s="30"/>
      <c r="AUC32" s="30"/>
      <c r="AUD32" s="30"/>
      <c r="AUE32" s="30"/>
      <c r="AUF32" s="30"/>
      <c r="AUG32" s="30"/>
      <c r="AUH32" s="30"/>
      <c r="AUI32" s="30"/>
      <c r="AUJ32" s="30"/>
      <c r="AUK32" s="30"/>
      <c r="AUL32" s="30"/>
      <c r="AUM32" s="30"/>
      <c r="AUN32" s="30"/>
      <c r="AUO32" s="30"/>
      <c r="AUP32" s="30"/>
      <c r="AUQ32" s="30"/>
      <c r="AUR32" s="30"/>
      <c r="AUS32" s="30"/>
      <c r="AUT32" s="30"/>
      <c r="AUU32" s="30"/>
      <c r="AUV32" s="30"/>
      <c r="AUW32" s="30"/>
      <c r="AUX32" s="30"/>
      <c r="AUY32" s="30"/>
      <c r="AUZ32" s="30"/>
      <c r="AVA32" s="30"/>
      <c r="AVB32" s="30"/>
      <c r="AVC32" s="30"/>
      <c r="AVD32" s="30"/>
      <c r="AVE32" s="30"/>
      <c r="AVF32" s="30"/>
      <c r="AVG32" s="30"/>
      <c r="AVH32" s="30"/>
      <c r="AVI32" s="30"/>
      <c r="AVJ32" s="30"/>
      <c r="AVK32" s="30"/>
      <c r="AVL32" s="30"/>
      <c r="AVM32" s="30"/>
      <c r="AVN32" s="30"/>
      <c r="AVO32" s="30"/>
      <c r="AVP32" s="30"/>
      <c r="AVQ32" s="30"/>
      <c r="AVR32" s="30"/>
      <c r="AVS32" s="30"/>
      <c r="AVT32" s="30"/>
      <c r="AVU32" s="30"/>
      <c r="AVV32" s="30"/>
      <c r="AVW32" s="30"/>
      <c r="AVX32" s="30"/>
      <c r="AVY32" s="30"/>
      <c r="AVZ32" s="30"/>
      <c r="AWA32" s="30"/>
      <c r="AWB32" s="30"/>
      <c r="AWC32" s="30"/>
      <c r="AWD32" s="30"/>
      <c r="AWE32" s="30"/>
      <c r="AWF32" s="30"/>
      <c r="AWG32" s="30"/>
      <c r="AWH32" s="30"/>
      <c r="AWI32" s="30"/>
      <c r="AWJ32" s="30"/>
      <c r="AWK32" s="30"/>
      <c r="AWL32" s="30"/>
      <c r="AWM32" s="30"/>
      <c r="AWN32" s="30"/>
      <c r="AWO32" s="30"/>
      <c r="AWP32" s="30"/>
      <c r="AWQ32" s="30"/>
      <c r="AWR32" s="30"/>
      <c r="AWS32" s="30"/>
      <c r="AWT32" s="30"/>
      <c r="AWU32" s="30"/>
      <c r="AWV32" s="30"/>
      <c r="AWW32" s="30"/>
      <c r="AWX32" s="30"/>
      <c r="AWY32" s="30"/>
      <c r="AWZ32" s="30"/>
      <c r="AXA32" s="30"/>
      <c r="AXB32" s="30"/>
      <c r="AXC32" s="30"/>
      <c r="AXD32" s="30"/>
      <c r="AXE32" s="30"/>
      <c r="AXF32" s="30"/>
      <c r="AXG32" s="30"/>
      <c r="AXH32" s="30"/>
      <c r="AXI32" s="30"/>
      <c r="AXJ32" s="30"/>
      <c r="AXK32" s="30"/>
      <c r="AXL32" s="30"/>
      <c r="AXM32" s="30"/>
      <c r="AXN32" s="30"/>
      <c r="AXO32" s="30"/>
      <c r="AXP32" s="30"/>
      <c r="AXQ32" s="30"/>
      <c r="AXR32" s="30"/>
      <c r="AXS32" s="30"/>
      <c r="AXT32" s="30"/>
      <c r="AXU32" s="30"/>
      <c r="AXV32" s="30"/>
      <c r="AXW32" s="30"/>
      <c r="AXX32" s="30"/>
      <c r="AXY32" s="30"/>
      <c r="AXZ32" s="30"/>
      <c r="AYA32" s="30"/>
      <c r="AYB32" s="30"/>
      <c r="AYC32" s="30"/>
      <c r="AYD32" s="30"/>
      <c r="AYE32" s="30"/>
      <c r="AYF32" s="30"/>
      <c r="AYG32" s="30"/>
      <c r="AYH32" s="30"/>
      <c r="AYI32" s="30"/>
      <c r="AYJ32" s="30"/>
      <c r="AYK32" s="30"/>
      <c r="AYL32" s="30"/>
      <c r="AYM32" s="30"/>
      <c r="AYN32" s="30"/>
      <c r="AYO32" s="30"/>
      <c r="AYP32" s="30"/>
      <c r="AYQ32" s="30"/>
      <c r="AYR32" s="30"/>
      <c r="AYS32" s="30"/>
      <c r="AYT32" s="30"/>
      <c r="AYU32" s="30"/>
      <c r="AYV32" s="30"/>
      <c r="AYW32" s="30"/>
      <c r="AYX32" s="30"/>
      <c r="AYY32" s="30"/>
      <c r="AYZ32" s="30"/>
      <c r="AZA32" s="30"/>
      <c r="AZB32" s="30"/>
      <c r="AZC32" s="30"/>
      <c r="AZD32" s="30"/>
      <c r="AZE32" s="30"/>
      <c r="AZF32" s="30"/>
      <c r="AZG32" s="30"/>
      <c r="AZH32" s="30"/>
      <c r="AZI32" s="30"/>
      <c r="AZJ32" s="30"/>
      <c r="AZK32" s="30"/>
      <c r="AZL32" s="30"/>
      <c r="AZM32" s="30"/>
      <c r="AZN32" s="30"/>
      <c r="AZO32" s="30"/>
      <c r="AZP32" s="30"/>
      <c r="AZQ32" s="30"/>
      <c r="AZR32" s="30"/>
      <c r="AZS32" s="30"/>
      <c r="AZT32" s="30"/>
      <c r="AZU32" s="30"/>
      <c r="AZV32" s="30"/>
      <c r="AZW32" s="30"/>
      <c r="AZX32" s="30"/>
      <c r="AZY32" s="30"/>
      <c r="AZZ32" s="30"/>
      <c r="BAA32" s="30"/>
      <c r="BAB32" s="30"/>
      <c r="BAC32" s="30"/>
      <c r="BAD32" s="30"/>
      <c r="BAE32" s="30"/>
      <c r="BAF32" s="30"/>
      <c r="BAG32" s="30"/>
      <c r="BAH32" s="30"/>
      <c r="BAI32" s="30"/>
      <c r="BAJ32" s="30"/>
      <c r="BAK32" s="30"/>
      <c r="BAL32" s="30"/>
      <c r="BAM32" s="30"/>
      <c r="BAN32" s="30"/>
      <c r="BAO32" s="30"/>
      <c r="BAP32" s="30"/>
      <c r="BAQ32" s="30"/>
      <c r="BAR32" s="30"/>
      <c r="BAS32" s="30"/>
      <c r="BAT32" s="30"/>
      <c r="BAU32" s="30"/>
      <c r="BAV32" s="30"/>
      <c r="BAW32" s="30"/>
      <c r="BAX32" s="30"/>
      <c r="BAY32" s="30"/>
      <c r="BAZ32" s="30"/>
      <c r="BBA32" s="30"/>
      <c r="BBB32" s="30"/>
      <c r="BBC32" s="30"/>
      <c r="BBD32" s="30"/>
      <c r="BBE32" s="30"/>
      <c r="BBF32" s="30"/>
      <c r="BBG32" s="30"/>
      <c r="BBH32" s="30"/>
      <c r="BBI32" s="30"/>
      <c r="BBJ32" s="30"/>
      <c r="BBK32" s="30"/>
      <c r="BBL32" s="30"/>
      <c r="BBM32" s="30"/>
      <c r="BBN32" s="30"/>
      <c r="BBO32" s="30"/>
      <c r="BBP32" s="30"/>
      <c r="BBQ32" s="30"/>
      <c r="BBR32" s="30"/>
      <c r="BBS32" s="30"/>
      <c r="BBT32" s="30"/>
      <c r="BBU32" s="30"/>
      <c r="BBV32" s="30"/>
      <c r="BBW32" s="30"/>
      <c r="BBX32" s="30"/>
      <c r="BBY32" s="30"/>
      <c r="BBZ32" s="30"/>
      <c r="BCA32" s="30"/>
      <c r="BCB32" s="30"/>
      <c r="BCC32" s="30"/>
      <c r="BCD32" s="30"/>
      <c r="BCE32" s="30"/>
      <c r="BCF32" s="30"/>
      <c r="BCG32" s="30"/>
      <c r="BCH32" s="30"/>
      <c r="BCI32" s="30"/>
      <c r="BCJ32" s="30"/>
      <c r="BCK32" s="30"/>
      <c r="BCL32" s="30"/>
      <c r="BCM32" s="30"/>
      <c r="BCN32" s="30"/>
      <c r="BCO32" s="30"/>
      <c r="BCP32" s="30"/>
      <c r="BCQ32" s="30"/>
      <c r="BCR32" s="30"/>
      <c r="BCS32" s="30"/>
      <c r="BCT32" s="30"/>
      <c r="BCU32" s="30"/>
      <c r="BCV32" s="30"/>
      <c r="BCW32" s="30"/>
      <c r="BCX32" s="30"/>
      <c r="BCY32" s="30"/>
      <c r="BCZ32" s="30"/>
      <c r="BDA32" s="30"/>
      <c r="BDB32" s="30"/>
      <c r="BDC32" s="30"/>
      <c r="BDD32" s="30"/>
      <c r="BDE32" s="30"/>
      <c r="BDF32" s="30"/>
      <c r="BDG32" s="30"/>
      <c r="BDH32" s="30"/>
      <c r="BDI32" s="30"/>
      <c r="BDJ32" s="30"/>
      <c r="BDK32" s="30"/>
      <c r="BDL32" s="30"/>
      <c r="BDM32" s="30"/>
      <c r="BDN32" s="30"/>
      <c r="BDO32" s="30"/>
      <c r="BDP32" s="30"/>
      <c r="BDQ32" s="30"/>
      <c r="BDR32" s="30"/>
      <c r="BDS32" s="30"/>
      <c r="BDT32" s="30"/>
      <c r="BDU32" s="30"/>
      <c r="BDV32" s="30"/>
      <c r="BDW32" s="30"/>
      <c r="BDX32" s="30"/>
      <c r="BDY32" s="30"/>
      <c r="BDZ32" s="30"/>
      <c r="BEA32" s="30"/>
      <c r="BEB32" s="30"/>
      <c r="BEC32" s="30"/>
      <c r="BED32" s="30"/>
      <c r="BEE32" s="30"/>
      <c r="BEF32" s="30"/>
      <c r="BEG32" s="30"/>
      <c r="BEH32" s="30"/>
      <c r="BEI32" s="30"/>
      <c r="BEJ32" s="30"/>
      <c r="BEK32" s="30"/>
      <c r="BEL32" s="30"/>
      <c r="BEM32" s="30"/>
      <c r="BEN32" s="30"/>
      <c r="BEO32" s="30"/>
      <c r="BEP32" s="30"/>
      <c r="BEQ32" s="30"/>
      <c r="BER32" s="30"/>
      <c r="BES32" s="30"/>
      <c r="BET32" s="30"/>
      <c r="BEU32" s="30"/>
      <c r="BEV32" s="30"/>
      <c r="BEW32" s="30"/>
      <c r="BEX32" s="30"/>
      <c r="BEY32" s="30"/>
      <c r="BEZ32" s="30"/>
      <c r="BFA32" s="30"/>
      <c r="BFB32" s="30"/>
      <c r="BFC32" s="30"/>
      <c r="BFD32" s="30"/>
      <c r="BFE32" s="30"/>
      <c r="BFF32" s="30"/>
      <c r="BFG32" s="30"/>
      <c r="BFH32" s="30"/>
      <c r="BFI32" s="30"/>
      <c r="BFJ32" s="30"/>
      <c r="BFK32" s="30"/>
      <c r="BFL32" s="30"/>
      <c r="BFM32" s="30"/>
      <c r="BFN32" s="30"/>
      <c r="BFO32" s="30"/>
      <c r="BFP32" s="30"/>
      <c r="BFQ32" s="30"/>
      <c r="BFR32" s="30"/>
      <c r="BFS32" s="30"/>
      <c r="BFT32" s="30"/>
      <c r="BFU32" s="30"/>
      <c r="BFV32" s="30"/>
      <c r="BFW32" s="30"/>
      <c r="BFX32" s="30"/>
      <c r="BFY32" s="30"/>
      <c r="BFZ32" s="30"/>
      <c r="BGA32" s="30"/>
      <c r="BGB32" s="30"/>
      <c r="BGC32" s="30"/>
      <c r="BGD32" s="30"/>
      <c r="BGE32" s="30"/>
      <c r="BGF32" s="30"/>
      <c r="BGG32" s="30"/>
      <c r="BGH32" s="30"/>
      <c r="BGI32" s="30"/>
      <c r="BGJ32" s="30"/>
      <c r="BGK32" s="30"/>
      <c r="BGL32" s="30"/>
      <c r="BGM32" s="30"/>
      <c r="BGN32" s="30"/>
      <c r="BGO32" s="30"/>
      <c r="BGP32" s="30"/>
      <c r="BGQ32" s="30"/>
      <c r="BGR32" s="30"/>
      <c r="BGS32" s="30"/>
      <c r="BGT32" s="30"/>
      <c r="BGU32" s="30"/>
      <c r="BGV32" s="30"/>
      <c r="BGW32" s="30"/>
      <c r="BGX32" s="30"/>
      <c r="BGY32" s="30"/>
      <c r="BGZ32" s="30"/>
      <c r="BHA32" s="30"/>
      <c r="BHB32" s="30"/>
      <c r="BHC32" s="30"/>
      <c r="BHD32" s="30"/>
      <c r="BHE32" s="30"/>
      <c r="BHF32" s="30"/>
      <c r="BHG32" s="30"/>
      <c r="BHH32" s="30"/>
      <c r="BHI32" s="30"/>
      <c r="BHJ32" s="30"/>
      <c r="BHK32" s="30"/>
      <c r="BHL32" s="30"/>
      <c r="BHM32" s="30"/>
      <c r="BHN32" s="30"/>
      <c r="BHO32" s="30"/>
      <c r="BHP32" s="30"/>
      <c r="BHQ32" s="30"/>
      <c r="BHR32" s="30"/>
      <c r="BHS32" s="30"/>
      <c r="BHT32" s="30"/>
      <c r="BHU32" s="30"/>
      <c r="BHV32" s="30"/>
      <c r="BHW32" s="30"/>
      <c r="BHX32" s="30"/>
      <c r="BHY32" s="30"/>
      <c r="BHZ32" s="30"/>
      <c r="BIA32" s="30"/>
      <c r="BIB32" s="30"/>
      <c r="BIC32" s="30"/>
      <c r="BID32" s="30"/>
      <c r="BIE32" s="30"/>
      <c r="BIF32" s="30"/>
      <c r="BIG32" s="30"/>
      <c r="BIH32" s="30"/>
      <c r="BII32" s="30"/>
      <c r="BIJ32" s="30"/>
      <c r="BIK32" s="30"/>
      <c r="BIL32" s="30"/>
      <c r="BIM32" s="30"/>
      <c r="BIN32" s="30"/>
      <c r="BIO32" s="30"/>
      <c r="BIP32" s="30"/>
      <c r="BIQ32" s="30"/>
      <c r="BIR32" s="30"/>
      <c r="BIS32" s="30"/>
      <c r="BIT32" s="30"/>
      <c r="BIU32" s="30"/>
      <c r="BIV32" s="30"/>
      <c r="BIW32" s="30"/>
      <c r="BIX32" s="30"/>
      <c r="BIY32" s="30"/>
      <c r="BIZ32" s="30"/>
    </row>
    <row r="33" spans="1:1612" s="20" customFormat="1" ht="54.75" customHeight="1">
      <c r="A33" s="85" t="s">
        <v>58</v>
      </c>
      <c r="B33" s="85"/>
      <c r="C33" s="72"/>
      <c r="D33" s="41">
        <v>2019</v>
      </c>
      <c r="E33" s="41">
        <v>2019</v>
      </c>
      <c r="F33" s="41">
        <v>2019</v>
      </c>
      <c r="G33" s="25">
        <f>SUM(H33:L33)</f>
        <v>34335.370999999999</v>
      </c>
      <c r="H33" s="25">
        <v>0</v>
      </c>
      <c r="I33" s="32">
        <v>31792.3</v>
      </c>
      <c r="J33" s="25">
        <v>0</v>
      </c>
      <c r="K33" s="25">
        <v>2543.0709999999999</v>
      </c>
      <c r="L33" s="25">
        <v>0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0"/>
      <c r="OE33" s="30"/>
      <c r="OF33" s="30"/>
      <c r="OG33" s="30"/>
      <c r="OH33" s="30"/>
      <c r="OI33" s="30"/>
      <c r="OJ33" s="30"/>
      <c r="OK33" s="30"/>
      <c r="OL33" s="30"/>
      <c r="OM33" s="30"/>
      <c r="ON33" s="30"/>
      <c r="OO33" s="30"/>
      <c r="OP33" s="30"/>
      <c r="OQ33" s="30"/>
      <c r="OR33" s="30"/>
      <c r="OS33" s="30"/>
      <c r="OT33" s="30"/>
      <c r="OU33" s="30"/>
      <c r="OV33" s="30"/>
      <c r="OW33" s="30"/>
      <c r="OX33" s="30"/>
      <c r="OY33" s="30"/>
      <c r="OZ33" s="30"/>
      <c r="PA33" s="30"/>
      <c r="PB33" s="30"/>
      <c r="PC33" s="30"/>
      <c r="PD33" s="30"/>
      <c r="PE33" s="30"/>
      <c r="PF33" s="30"/>
      <c r="PG33" s="30"/>
      <c r="PH33" s="30"/>
      <c r="PI33" s="30"/>
      <c r="PJ33" s="30"/>
      <c r="PK33" s="30"/>
      <c r="PL33" s="30"/>
      <c r="PM33" s="30"/>
      <c r="PN33" s="30"/>
      <c r="PO33" s="30"/>
      <c r="PP33" s="30"/>
      <c r="PQ33" s="30"/>
      <c r="PR33" s="30"/>
      <c r="PS33" s="30"/>
      <c r="PT33" s="30"/>
      <c r="PU33" s="30"/>
      <c r="PV33" s="30"/>
      <c r="PW33" s="30"/>
      <c r="PX33" s="30"/>
      <c r="PY33" s="30"/>
      <c r="PZ33" s="30"/>
      <c r="QA33" s="30"/>
      <c r="QB33" s="30"/>
      <c r="QC33" s="30"/>
      <c r="QD33" s="30"/>
      <c r="QE33" s="30"/>
      <c r="QF33" s="30"/>
      <c r="QG33" s="30"/>
      <c r="QH33" s="30"/>
      <c r="QI33" s="30"/>
      <c r="QJ33" s="30"/>
      <c r="QK33" s="30"/>
      <c r="QL33" s="30"/>
      <c r="QM33" s="30"/>
      <c r="QN33" s="30"/>
      <c r="QO33" s="30"/>
      <c r="QP33" s="30"/>
      <c r="QQ33" s="30"/>
      <c r="QR33" s="30"/>
      <c r="QS33" s="30"/>
      <c r="QT33" s="30"/>
      <c r="QU33" s="30"/>
      <c r="QV33" s="30"/>
      <c r="QW33" s="30"/>
      <c r="QX33" s="30"/>
      <c r="QY33" s="30"/>
      <c r="QZ33" s="30"/>
      <c r="RA33" s="30"/>
      <c r="RB33" s="30"/>
      <c r="RC33" s="30"/>
      <c r="RD33" s="30"/>
      <c r="RE33" s="30"/>
      <c r="RF33" s="30"/>
      <c r="RG33" s="30"/>
      <c r="RH33" s="30"/>
      <c r="RI33" s="30"/>
      <c r="RJ33" s="30"/>
      <c r="RK33" s="30"/>
      <c r="RL33" s="30"/>
      <c r="RM33" s="30"/>
      <c r="RN33" s="30"/>
      <c r="RO33" s="30"/>
      <c r="RP33" s="30"/>
      <c r="RQ33" s="30"/>
      <c r="RR33" s="30"/>
      <c r="RS33" s="30"/>
      <c r="RT33" s="30"/>
      <c r="RU33" s="30"/>
      <c r="RV33" s="30"/>
      <c r="RW33" s="30"/>
      <c r="RX33" s="30"/>
      <c r="RY33" s="30"/>
      <c r="RZ33" s="30"/>
      <c r="SA33" s="30"/>
      <c r="SB33" s="30"/>
      <c r="SC33" s="30"/>
      <c r="SD33" s="30"/>
      <c r="SE33" s="30"/>
      <c r="SF33" s="30"/>
      <c r="SG33" s="30"/>
      <c r="SH33" s="30"/>
      <c r="SI33" s="30"/>
      <c r="SJ33" s="30"/>
      <c r="SK33" s="30"/>
      <c r="SL33" s="30"/>
      <c r="SM33" s="30"/>
      <c r="SN33" s="30"/>
      <c r="SO33" s="30"/>
      <c r="SP33" s="30"/>
      <c r="SQ33" s="30"/>
      <c r="SR33" s="30"/>
      <c r="SS33" s="30"/>
      <c r="ST33" s="30"/>
      <c r="SU33" s="30"/>
      <c r="SV33" s="30"/>
      <c r="SW33" s="30"/>
      <c r="SX33" s="30"/>
      <c r="SY33" s="30"/>
      <c r="SZ33" s="30"/>
      <c r="TA33" s="30"/>
      <c r="TB33" s="30"/>
      <c r="TC33" s="30"/>
      <c r="TD33" s="30"/>
      <c r="TE33" s="30"/>
      <c r="TF33" s="30"/>
      <c r="TG33" s="30"/>
      <c r="TH33" s="30"/>
      <c r="TI33" s="30"/>
      <c r="TJ33" s="30"/>
      <c r="TK33" s="30"/>
      <c r="TL33" s="30"/>
      <c r="TM33" s="30"/>
      <c r="TN33" s="30"/>
      <c r="TO33" s="30"/>
      <c r="TP33" s="30"/>
      <c r="TQ33" s="30"/>
      <c r="TR33" s="30"/>
      <c r="TS33" s="30"/>
      <c r="TT33" s="30"/>
      <c r="TU33" s="30"/>
      <c r="TV33" s="30"/>
      <c r="TW33" s="30"/>
      <c r="TX33" s="30"/>
      <c r="TY33" s="30"/>
      <c r="TZ33" s="30"/>
      <c r="UA33" s="30"/>
      <c r="UB33" s="30"/>
      <c r="UC33" s="30"/>
      <c r="UD33" s="30"/>
      <c r="UE33" s="30"/>
      <c r="UF33" s="30"/>
      <c r="UG33" s="30"/>
      <c r="UH33" s="30"/>
      <c r="UI33" s="30"/>
      <c r="UJ33" s="30"/>
      <c r="UK33" s="30"/>
      <c r="UL33" s="30"/>
      <c r="UM33" s="30"/>
      <c r="UN33" s="30"/>
      <c r="UO33" s="30"/>
      <c r="UP33" s="30"/>
      <c r="UQ33" s="30"/>
      <c r="UR33" s="30"/>
      <c r="US33" s="30"/>
      <c r="UT33" s="30"/>
      <c r="UU33" s="30"/>
      <c r="UV33" s="30"/>
      <c r="UW33" s="30"/>
      <c r="UX33" s="30"/>
      <c r="UY33" s="30"/>
      <c r="UZ33" s="30"/>
      <c r="VA33" s="30"/>
      <c r="VB33" s="30"/>
      <c r="VC33" s="30"/>
      <c r="VD33" s="30"/>
      <c r="VE33" s="30"/>
      <c r="VF33" s="30"/>
      <c r="VG33" s="30"/>
      <c r="VH33" s="30"/>
      <c r="VI33" s="30"/>
      <c r="VJ33" s="30"/>
      <c r="VK33" s="30"/>
      <c r="VL33" s="30"/>
      <c r="VM33" s="30"/>
      <c r="VN33" s="30"/>
      <c r="VO33" s="30"/>
      <c r="VP33" s="30"/>
      <c r="VQ33" s="30"/>
      <c r="VR33" s="30"/>
      <c r="VS33" s="30"/>
      <c r="VT33" s="30"/>
      <c r="VU33" s="30"/>
      <c r="VV33" s="30"/>
      <c r="VW33" s="30"/>
      <c r="VX33" s="30"/>
      <c r="VY33" s="30"/>
      <c r="VZ33" s="30"/>
      <c r="WA33" s="30"/>
      <c r="WB33" s="30"/>
      <c r="WC33" s="30"/>
      <c r="WD33" s="30"/>
      <c r="WE33" s="30"/>
      <c r="WF33" s="30"/>
      <c r="WG33" s="30"/>
      <c r="WH33" s="30"/>
      <c r="WI33" s="30"/>
      <c r="WJ33" s="30"/>
      <c r="WK33" s="30"/>
      <c r="WL33" s="30"/>
      <c r="WM33" s="30"/>
      <c r="WN33" s="30"/>
      <c r="WO33" s="30"/>
      <c r="WP33" s="30"/>
      <c r="WQ33" s="30"/>
      <c r="WR33" s="30"/>
      <c r="WS33" s="30"/>
      <c r="WT33" s="30"/>
      <c r="WU33" s="30"/>
      <c r="WV33" s="30"/>
      <c r="WW33" s="30"/>
      <c r="WX33" s="30"/>
      <c r="WY33" s="30"/>
      <c r="WZ33" s="30"/>
      <c r="XA33" s="30"/>
      <c r="XB33" s="30"/>
      <c r="XC33" s="30"/>
      <c r="XD33" s="30"/>
      <c r="XE33" s="30"/>
      <c r="XF33" s="30"/>
      <c r="XG33" s="30"/>
      <c r="XH33" s="30"/>
      <c r="XI33" s="30"/>
      <c r="XJ33" s="30"/>
      <c r="XK33" s="30"/>
      <c r="XL33" s="30"/>
      <c r="XM33" s="30"/>
      <c r="XN33" s="30"/>
      <c r="XO33" s="30"/>
      <c r="XP33" s="30"/>
      <c r="XQ33" s="30"/>
      <c r="XR33" s="30"/>
      <c r="XS33" s="30"/>
      <c r="XT33" s="30"/>
      <c r="XU33" s="30"/>
      <c r="XV33" s="30"/>
      <c r="XW33" s="30"/>
      <c r="XX33" s="30"/>
      <c r="XY33" s="30"/>
      <c r="XZ33" s="30"/>
      <c r="YA33" s="30"/>
      <c r="YB33" s="30"/>
      <c r="YC33" s="30"/>
      <c r="YD33" s="30"/>
      <c r="YE33" s="30"/>
      <c r="YF33" s="30"/>
      <c r="YG33" s="30"/>
      <c r="YH33" s="30"/>
      <c r="YI33" s="30"/>
      <c r="YJ33" s="30"/>
      <c r="YK33" s="30"/>
      <c r="YL33" s="30"/>
      <c r="YM33" s="30"/>
      <c r="YN33" s="30"/>
      <c r="YO33" s="30"/>
      <c r="YP33" s="30"/>
      <c r="YQ33" s="30"/>
      <c r="YR33" s="30"/>
      <c r="YS33" s="30"/>
      <c r="YT33" s="30"/>
      <c r="YU33" s="30"/>
      <c r="YV33" s="30"/>
      <c r="YW33" s="30"/>
      <c r="YX33" s="30"/>
      <c r="YY33" s="30"/>
      <c r="YZ33" s="30"/>
      <c r="ZA33" s="30"/>
      <c r="ZB33" s="30"/>
      <c r="ZC33" s="30"/>
      <c r="ZD33" s="30"/>
      <c r="ZE33" s="30"/>
      <c r="ZF33" s="30"/>
      <c r="ZG33" s="30"/>
      <c r="ZH33" s="30"/>
      <c r="ZI33" s="30"/>
      <c r="ZJ33" s="30"/>
      <c r="ZK33" s="30"/>
      <c r="ZL33" s="30"/>
      <c r="ZM33" s="30"/>
      <c r="ZN33" s="30"/>
      <c r="ZO33" s="30"/>
      <c r="ZP33" s="30"/>
      <c r="ZQ33" s="30"/>
      <c r="ZR33" s="30"/>
      <c r="ZS33" s="30"/>
      <c r="ZT33" s="30"/>
      <c r="ZU33" s="30"/>
      <c r="ZV33" s="30"/>
      <c r="ZW33" s="30"/>
      <c r="ZX33" s="30"/>
      <c r="ZY33" s="30"/>
      <c r="ZZ33" s="30"/>
      <c r="AAA33" s="30"/>
      <c r="AAB33" s="30"/>
      <c r="AAC33" s="30"/>
      <c r="AAD33" s="30"/>
      <c r="AAE33" s="30"/>
      <c r="AAF33" s="30"/>
      <c r="AAG33" s="30"/>
      <c r="AAH33" s="30"/>
      <c r="AAI33" s="30"/>
      <c r="AAJ33" s="30"/>
      <c r="AAK33" s="30"/>
      <c r="AAL33" s="30"/>
      <c r="AAM33" s="30"/>
      <c r="AAN33" s="30"/>
      <c r="AAO33" s="30"/>
      <c r="AAP33" s="30"/>
      <c r="AAQ33" s="30"/>
      <c r="AAR33" s="30"/>
      <c r="AAS33" s="30"/>
      <c r="AAT33" s="30"/>
      <c r="AAU33" s="30"/>
      <c r="AAV33" s="30"/>
      <c r="AAW33" s="30"/>
      <c r="AAX33" s="30"/>
      <c r="AAY33" s="30"/>
      <c r="AAZ33" s="30"/>
      <c r="ABA33" s="30"/>
      <c r="ABB33" s="30"/>
      <c r="ABC33" s="30"/>
      <c r="ABD33" s="30"/>
      <c r="ABE33" s="30"/>
      <c r="ABF33" s="30"/>
      <c r="ABG33" s="30"/>
      <c r="ABH33" s="30"/>
      <c r="ABI33" s="30"/>
      <c r="ABJ33" s="30"/>
      <c r="ABK33" s="30"/>
      <c r="ABL33" s="30"/>
      <c r="ABM33" s="30"/>
      <c r="ABN33" s="30"/>
      <c r="ABO33" s="30"/>
      <c r="ABP33" s="30"/>
      <c r="ABQ33" s="30"/>
      <c r="ABR33" s="30"/>
      <c r="ABS33" s="30"/>
      <c r="ABT33" s="30"/>
      <c r="ABU33" s="30"/>
      <c r="ABV33" s="30"/>
      <c r="ABW33" s="30"/>
      <c r="ABX33" s="30"/>
      <c r="ABY33" s="30"/>
      <c r="ABZ33" s="30"/>
      <c r="ACA33" s="30"/>
      <c r="ACB33" s="30"/>
      <c r="ACC33" s="30"/>
      <c r="ACD33" s="30"/>
      <c r="ACE33" s="30"/>
      <c r="ACF33" s="30"/>
      <c r="ACG33" s="30"/>
      <c r="ACH33" s="30"/>
      <c r="ACI33" s="30"/>
      <c r="ACJ33" s="30"/>
      <c r="ACK33" s="30"/>
      <c r="ACL33" s="30"/>
      <c r="ACM33" s="30"/>
      <c r="ACN33" s="30"/>
      <c r="ACO33" s="30"/>
      <c r="ACP33" s="30"/>
      <c r="ACQ33" s="30"/>
      <c r="ACR33" s="30"/>
      <c r="ACS33" s="30"/>
      <c r="ACT33" s="30"/>
      <c r="ACU33" s="30"/>
      <c r="ACV33" s="30"/>
      <c r="ACW33" s="30"/>
      <c r="ACX33" s="30"/>
      <c r="ACY33" s="30"/>
      <c r="ACZ33" s="30"/>
      <c r="ADA33" s="30"/>
      <c r="ADB33" s="30"/>
      <c r="ADC33" s="30"/>
      <c r="ADD33" s="30"/>
      <c r="ADE33" s="30"/>
      <c r="ADF33" s="30"/>
      <c r="ADG33" s="30"/>
      <c r="ADH33" s="30"/>
      <c r="ADI33" s="30"/>
      <c r="ADJ33" s="30"/>
      <c r="ADK33" s="30"/>
      <c r="ADL33" s="30"/>
      <c r="ADM33" s="30"/>
      <c r="ADN33" s="30"/>
      <c r="ADO33" s="30"/>
      <c r="ADP33" s="30"/>
      <c r="ADQ33" s="30"/>
      <c r="ADR33" s="30"/>
      <c r="ADS33" s="30"/>
      <c r="ADT33" s="30"/>
      <c r="ADU33" s="30"/>
      <c r="ADV33" s="30"/>
      <c r="ADW33" s="30"/>
      <c r="ADX33" s="30"/>
      <c r="ADY33" s="30"/>
      <c r="ADZ33" s="30"/>
      <c r="AEA33" s="30"/>
      <c r="AEB33" s="30"/>
      <c r="AEC33" s="30"/>
      <c r="AED33" s="30"/>
      <c r="AEE33" s="30"/>
      <c r="AEF33" s="30"/>
      <c r="AEG33" s="30"/>
      <c r="AEH33" s="30"/>
      <c r="AEI33" s="30"/>
      <c r="AEJ33" s="30"/>
      <c r="AEK33" s="30"/>
      <c r="AEL33" s="30"/>
      <c r="AEM33" s="30"/>
      <c r="AEN33" s="30"/>
      <c r="AEO33" s="30"/>
      <c r="AEP33" s="30"/>
      <c r="AEQ33" s="30"/>
      <c r="AER33" s="30"/>
      <c r="AES33" s="30"/>
      <c r="AET33" s="30"/>
      <c r="AEU33" s="30"/>
      <c r="AEV33" s="30"/>
      <c r="AEW33" s="30"/>
      <c r="AEX33" s="30"/>
      <c r="AEY33" s="30"/>
      <c r="AEZ33" s="30"/>
      <c r="AFA33" s="30"/>
      <c r="AFB33" s="30"/>
      <c r="AFC33" s="30"/>
      <c r="AFD33" s="30"/>
      <c r="AFE33" s="30"/>
      <c r="AFF33" s="30"/>
      <c r="AFG33" s="30"/>
      <c r="AFH33" s="30"/>
      <c r="AFI33" s="30"/>
      <c r="AFJ33" s="30"/>
      <c r="AFK33" s="30"/>
      <c r="AFL33" s="30"/>
      <c r="AFM33" s="30"/>
      <c r="AFN33" s="30"/>
      <c r="AFO33" s="30"/>
      <c r="AFP33" s="30"/>
      <c r="AFQ33" s="30"/>
      <c r="AFR33" s="30"/>
      <c r="AFS33" s="30"/>
      <c r="AFT33" s="30"/>
      <c r="AFU33" s="30"/>
      <c r="AFV33" s="30"/>
      <c r="AFW33" s="30"/>
      <c r="AFX33" s="30"/>
      <c r="AFY33" s="30"/>
      <c r="AFZ33" s="30"/>
      <c r="AGA33" s="30"/>
      <c r="AGB33" s="30"/>
      <c r="AGC33" s="30"/>
      <c r="AGD33" s="30"/>
      <c r="AGE33" s="30"/>
      <c r="AGF33" s="30"/>
      <c r="AGG33" s="30"/>
      <c r="AGH33" s="30"/>
      <c r="AGI33" s="30"/>
      <c r="AGJ33" s="30"/>
      <c r="AGK33" s="30"/>
      <c r="AGL33" s="30"/>
      <c r="AGM33" s="30"/>
      <c r="AGN33" s="30"/>
      <c r="AGO33" s="30"/>
      <c r="AGP33" s="30"/>
      <c r="AGQ33" s="30"/>
      <c r="AGR33" s="30"/>
      <c r="AGS33" s="30"/>
      <c r="AGT33" s="30"/>
      <c r="AGU33" s="30"/>
      <c r="AGV33" s="30"/>
      <c r="AGW33" s="30"/>
      <c r="AGX33" s="30"/>
      <c r="AGY33" s="30"/>
      <c r="AGZ33" s="30"/>
      <c r="AHA33" s="30"/>
      <c r="AHB33" s="30"/>
      <c r="AHC33" s="30"/>
      <c r="AHD33" s="30"/>
      <c r="AHE33" s="30"/>
      <c r="AHF33" s="30"/>
      <c r="AHG33" s="30"/>
      <c r="AHH33" s="30"/>
      <c r="AHI33" s="30"/>
      <c r="AHJ33" s="30"/>
      <c r="AHK33" s="30"/>
      <c r="AHL33" s="30"/>
      <c r="AHM33" s="30"/>
      <c r="AHN33" s="30"/>
      <c r="AHO33" s="30"/>
      <c r="AHP33" s="30"/>
      <c r="AHQ33" s="30"/>
      <c r="AHR33" s="30"/>
      <c r="AHS33" s="30"/>
      <c r="AHT33" s="30"/>
      <c r="AHU33" s="30"/>
      <c r="AHV33" s="30"/>
      <c r="AHW33" s="30"/>
      <c r="AHX33" s="30"/>
      <c r="AHY33" s="30"/>
      <c r="AHZ33" s="30"/>
      <c r="AIA33" s="30"/>
      <c r="AIB33" s="30"/>
      <c r="AIC33" s="30"/>
      <c r="AID33" s="30"/>
      <c r="AIE33" s="30"/>
      <c r="AIF33" s="30"/>
      <c r="AIG33" s="30"/>
      <c r="AIH33" s="30"/>
      <c r="AII33" s="30"/>
      <c r="AIJ33" s="30"/>
      <c r="AIK33" s="30"/>
      <c r="AIL33" s="30"/>
      <c r="AIM33" s="30"/>
      <c r="AIN33" s="30"/>
      <c r="AIO33" s="30"/>
      <c r="AIP33" s="30"/>
      <c r="AIQ33" s="30"/>
      <c r="AIR33" s="30"/>
      <c r="AIS33" s="30"/>
      <c r="AIT33" s="30"/>
      <c r="AIU33" s="30"/>
      <c r="AIV33" s="30"/>
      <c r="AIW33" s="30"/>
      <c r="AIX33" s="30"/>
      <c r="AIY33" s="30"/>
      <c r="AIZ33" s="30"/>
      <c r="AJA33" s="30"/>
      <c r="AJB33" s="30"/>
      <c r="AJC33" s="30"/>
      <c r="AJD33" s="30"/>
      <c r="AJE33" s="30"/>
      <c r="AJF33" s="30"/>
      <c r="AJG33" s="30"/>
      <c r="AJH33" s="30"/>
      <c r="AJI33" s="30"/>
      <c r="AJJ33" s="30"/>
      <c r="AJK33" s="30"/>
      <c r="AJL33" s="30"/>
      <c r="AJM33" s="30"/>
      <c r="AJN33" s="30"/>
      <c r="AJO33" s="30"/>
      <c r="AJP33" s="30"/>
      <c r="AJQ33" s="30"/>
      <c r="AJR33" s="30"/>
      <c r="AJS33" s="30"/>
      <c r="AJT33" s="30"/>
      <c r="AJU33" s="30"/>
      <c r="AJV33" s="30"/>
      <c r="AJW33" s="30"/>
      <c r="AJX33" s="30"/>
      <c r="AJY33" s="30"/>
      <c r="AJZ33" s="30"/>
      <c r="AKA33" s="30"/>
      <c r="AKB33" s="30"/>
      <c r="AKC33" s="30"/>
      <c r="AKD33" s="30"/>
      <c r="AKE33" s="30"/>
      <c r="AKF33" s="30"/>
      <c r="AKG33" s="30"/>
      <c r="AKH33" s="30"/>
      <c r="AKI33" s="30"/>
      <c r="AKJ33" s="30"/>
      <c r="AKK33" s="30"/>
      <c r="AKL33" s="30"/>
      <c r="AKM33" s="30"/>
      <c r="AKN33" s="30"/>
      <c r="AKO33" s="30"/>
      <c r="AKP33" s="30"/>
      <c r="AKQ33" s="30"/>
      <c r="AKR33" s="30"/>
      <c r="AKS33" s="30"/>
      <c r="AKT33" s="30"/>
      <c r="AKU33" s="30"/>
      <c r="AKV33" s="30"/>
      <c r="AKW33" s="30"/>
      <c r="AKX33" s="30"/>
      <c r="AKY33" s="30"/>
      <c r="AKZ33" s="30"/>
      <c r="ALA33" s="30"/>
      <c r="ALB33" s="30"/>
      <c r="ALC33" s="30"/>
      <c r="ALD33" s="30"/>
      <c r="ALE33" s="30"/>
      <c r="ALF33" s="30"/>
      <c r="ALG33" s="30"/>
      <c r="ALH33" s="30"/>
      <c r="ALI33" s="30"/>
      <c r="ALJ33" s="30"/>
      <c r="ALK33" s="30"/>
      <c r="ALL33" s="30"/>
      <c r="ALM33" s="30"/>
      <c r="ALN33" s="30"/>
      <c r="ALO33" s="30"/>
      <c r="ALP33" s="30"/>
      <c r="ALQ33" s="30"/>
      <c r="ALR33" s="30"/>
      <c r="ALS33" s="30"/>
      <c r="ALT33" s="30"/>
      <c r="ALU33" s="30"/>
      <c r="ALV33" s="30"/>
      <c r="ALW33" s="30"/>
      <c r="ALX33" s="30"/>
      <c r="ALY33" s="30"/>
      <c r="ALZ33" s="30"/>
      <c r="AMA33" s="30"/>
      <c r="AMB33" s="30"/>
      <c r="AMC33" s="30"/>
      <c r="AMD33" s="30"/>
      <c r="AME33" s="30"/>
      <c r="AMF33" s="30"/>
      <c r="AMG33" s="30"/>
      <c r="AMH33" s="30"/>
      <c r="AMI33" s="30"/>
      <c r="AMJ33" s="30"/>
      <c r="AMK33" s="30"/>
      <c r="AML33" s="30"/>
      <c r="AMM33" s="30"/>
      <c r="AMN33" s="30"/>
      <c r="AMO33" s="30"/>
      <c r="AMP33" s="30"/>
      <c r="AMQ33" s="30"/>
      <c r="AMR33" s="30"/>
      <c r="AMS33" s="30"/>
      <c r="AMT33" s="30"/>
      <c r="AMU33" s="30"/>
      <c r="AMV33" s="30"/>
      <c r="AMW33" s="30"/>
      <c r="AMX33" s="30"/>
      <c r="AMY33" s="30"/>
      <c r="AMZ33" s="30"/>
      <c r="ANA33" s="30"/>
      <c r="ANB33" s="30"/>
      <c r="ANC33" s="30"/>
      <c r="AND33" s="30"/>
      <c r="ANE33" s="30"/>
      <c r="ANF33" s="30"/>
      <c r="ANG33" s="30"/>
      <c r="ANH33" s="30"/>
      <c r="ANI33" s="30"/>
      <c r="ANJ33" s="30"/>
      <c r="ANK33" s="30"/>
      <c r="ANL33" s="30"/>
      <c r="ANM33" s="30"/>
      <c r="ANN33" s="30"/>
      <c r="ANO33" s="30"/>
      <c r="ANP33" s="30"/>
      <c r="ANQ33" s="30"/>
      <c r="ANR33" s="30"/>
      <c r="ANS33" s="30"/>
      <c r="ANT33" s="30"/>
      <c r="ANU33" s="30"/>
      <c r="ANV33" s="30"/>
      <c r="ANW33" s="30"/>
      <c r="ANX33" s="30"/>
      <c r="ANY33" s="30"/>
      <c r="ANZ33" s="30"/>
      <c r="AOA33" s="30"/>
      <c r="AOB33" s="30"/>
      <c r="AOC33" s="30"/>
      <c r="AOD33" s="30"/>
      <c r="AOE33" s="30"/>
      <c r="AOF33" s="30"/>
      <c r="AOG33" s="30"/>
      <c r="AOH33" s="30"/>
      <c r="AOI33" s="30"/>
      <c r="AOJ33" s="30"/>
      <c r="AOK33" s="30"/>
      <c r="AOL33" s="30"/>
      <c r="AOM33" s="30"/>
      <c r="AON33" s="30"/>
      <c r="AOO33" s="30"/>
      <c r="AOP33" s="30"/>
      <c r="AOQ33" s="30"/>
      <c r="AOR33" s="30"/>
      <c r="AOS33" s="30"/>
      <c r="AOT33" s="30"/>
      <c r="AOU33" s="30"/>
      <c r="AOV33" s="30"/>
      <c r="AOW33" s="30"/>
      <c r="AOX33" s="30"/>
      <c r="AOY33" s="30"/>
      <c r="AOZ33" s="30"/>
      <c r="APA33" s="30"/>
      <c r="APB33" s="30"/>
      <c r="APC33" s="30"/>
      <c r="APD33" s="30"/>
      <c r="APE33" s="30"/>
      <c r="APF33" s="30"/>
      <c r="APG33" s="30"/>
      <c r="APH33" s="30"/>
      <c r="API33" s="30"/>
      <c r="APJ33" s="30"/>
      <c r="APK33" s="30"/>
      <c r="APL33" s="30"/>
      <c r="APM33" s="30"/>
      <c r="APN33" s="30"/>
      <c r="APO33" s="30"/>
      <c r="APP33" s="30"/>
      <c r="APQ33" s="30"/>
      <c r="APR33" s="30"/>
      <c r="APS33" s="30"/>
      <c r="APT33" s="30"/>
      <c r="APU33" s="30"/>
      <c r="APV33" s="30"/>
      <c r="APW33" s="30"/>
      <c r="APX33" s="30"/>
      <c r="APY33" s="30"/>
      <c r="APZ33" s="30"/>
      <c r="AQA33" s="30"/>
      <c r="AQB33" s="30"/>
      <c r="AQC33" s="30"/>
      <c r="AQD33" s="30"/>
      <c r="AQE33" s="30"/>
      <c r="AQF33" s="30"/>
      <c r="AQG33" s="30"/>
      <c r="AQH33" s="30"/>
      <c r="AQI33" s="30"/>
      <c r="AQJ33" s="30"/>
      <c r="AQK33" s="30"/>
      <c r="AQL33" s="30"/>
      <c r="AQM33" s="30"/>
      <c r="AQN33" s="30"/>
      <c r="AQO33" s="30"/>
      <c r="AQP33" s="30"/>
      <c r="AQQ33" s="30"/>
      <c r="AQR33" s="30"/>
      <c r="AQS33" s="30"/>
      <c r="AQT33" s="30"/>
      <c r="AQU33" s="30"/>
      <c r="AQV33" s="30"/>
      <c r="AQW33" s="30"/>
      <c r="AQX33" s="30"/>
      <c r="AQY33" s="30"/>
      <c r="AQZ33" s="30"/>
      <c r="ARA33" s="30"/>
      <c r="ARB33" s="30"/>
      <c r="ARC33" s="30"/>
      <c r="ARD33" s="30"/>
      <c r="ARE33" s="30"/>
      <c r="ARF33" s="30"/>
      <c r="ARG33" s="30"/>
      <c r="ARH33" s="30"/>
      <c r="ARI33" s="30"/>
      <c r="ARJ33" s="30"/>
      <c r="ARK33" s="30"/>
      <c r="ARL33" s="30"/>
      <c r="ARM33" s="30"/>
      <c r="ARN33" s="30"/>
      <c r="ARO33" s="30"/>
      <c r="ARP33" s="30"/>
      <c r="ARQ33" s="30"/>
      <c r="ARR33" s="30"/>
      <c r="ARS33" s="30"/>
      <c r="ART33" s="30"/>
      <c r="ARU33" s="30"/>
      <c r="ARV33" s="30"/>
      <c r="ARW33" s="30"/>
      <c r="ARX33" s="30"/>
      <c r="ARY33" s="30"/>
      <c r="ARZ33" s="30"/>
      <c r="ASA33" s="30"/>
      <c r="ASB33" s="30"/>
      <c r="ASC33" s="30"/>
      <c r="ASD33" s="30"/>
      <c r="ASE33" s="30"/>
      <c r="ASF33" s="30"/>
      <c r="ASG33" s="30"/>
      <c r="ASH33" s="30"/>
      <c r="ASI33" s="30"/>
      <c r="ASJ33" s="30"/>
      <c r="ASK33" s="30"/>
      <c r="ASL33" s="30"/>
      <c r="ASM33" s="30"/>
      <c r="ASN33" s="30"/>
      <c r="ASO33" s="30"/>
      <c r="ASP33" s="30"/>
      <c r="ASQ33" s="30"/>
      <c r="ASR33" s="30"/>
      <c r="ASS33" s="30"/>
      <c r="AST33" s="30"/>
      <c r="ASU33" s="30"/>
      <c r="ASV33" s="30"/>
      <c r="ASW33" s="30"/>
      <c r="ASX33" s="30"/>
      <c r="ASY33" s="30"/>
      <c r="ASZ33" s="30"/>
      <c r="ATA33" s="30"/>
      <c r="ATB33" s="30"/>
      <c r="ATC33" s="30"/>
      <c r="ATD33" s="30"/>
      <c r="ATE33" s="30"/>
      <c r="ATF33" s="30"/>
      <c r="ATG33" s="30"/>
      <c r="ATH33" s="30"/>
      <c r="ATI33" s="30"/>
      <c r="ATJ33" s="30"/>
      <c r="ATK33" s="30"/>
      <c r="ATL33" s="30"/>
      <c r="ATM33" s="30"/>
      <c r="ATN33" s="30"/>
      <c r="ATO33" s="30"/>
      <c r="ATP33" s="30"/>
      <c r="ATQ33" s="30"/>
      <c r="ATR33" s="30"/>
      <c r="ATS33" s="30"/>
      <c r="ATT33" s="30"/>
      <c r="ATU33" s="30"/>
      <c r="ATV33" s="30"/>
      <c r="ATW33" s="30"/>
      <c r="ATX33" s="30"/>
      <c r="ATY33" s="30"/>
      <c r="ATZ33" s="30"/>
      <c r="AUA33" s="30"/>
      <c r="AUB33" s="30"/>
      <c r="AUC33" s="30"/>
      <c r="AUD33" s="30"/>
      <c r="AUE33" s="30"/>
      <c r="AUF33" s="30"/>
      <c r="AUG33" s="30"/>
      <c r="AUH33" s="30"/>
      <c r="AUI33" s="30"/>
      <c r="AUJ33" s="30"/>
      <c r="AUK33" s="30"/>
      <c r="AUL33" s="30"/>
      <c r="AUM33" s="30"/>
      <c r="AUN33" s="30"/>
      <c r="AUO33" s="30"/>
      <c r="AUP33" s="30"/>
      <c r="AUQ33" s="30"/>
      <c r="AUR33" s="30"/>
      <c r="AUS33" s="30"/>
      <c r="AUT33" s="30"/>
      <c r="AUU33" s="30"/>
      <c r="AUV33" s="30"/>
      <c r="AUW33" s="30"/>
      <c r="AUX33" s="30"/>
      <c r="AUY33" s="30"/>
      <c r="AUZ33" s="30"/>
      <c r="AVA33" s="30"/>
      <c r="AVB33" s="30"/>
      <c r="AVC33" s="30"/>
      <c r="AVD33" s="30"/>
      <c r="AVE33" s="30"/>
      <c r="AVF33" s="30"/>
      <c r="AVG33" s="30"/>
      <c r="AVH33" s="30"/>
      <c r="AVI33" s="30"/>
      <c r="AVJ33" s="30"/>
      <c r="AVK33" s="30"/>
      <c r="AVL33" s="30"/>
      <c r="AVM33" s="30"/>
      <c r="AVN33" s="30"/>
      <c r="AVO33" s="30"/>
      <c r="AVP33" s="30"/>
      <c r="AVQ33" s="30"/>
      <c r="AVR33" s="30"/>
      <c r="AVS33" s="30"/>
      <c r="AVT33" s="30"/>
      <c r="AVU33" s="30"/>
      <c r="AVV33" s="30"/>
      <c r="AVW33" s="30"/>
      <c r="AVX33" s="30"/>
      <c r="AVY33" s="30"/>
      <c r="AVZ33" s="30"/>
      <c r="AWA33" s="30"/>
      <c r="AWB33" s="30"/>
      <c r="AWC33" s="30"/>
      <c r="AWD33" s="30"/>
      <c r="AWE33" s="30"/>
      <c r="AWF33" s="30"/>
      <c r="AWG33" s="30"/>
      <c r="AWH33" s="30"/>
      <c r="AWI33" s="30"/>
      <c r="AWJ33" s="30"/>
      <c r="AWK33" s="30"/>
      <c r="AWL33" s="30"/>
      <c r="AWM33" s="30"/>
      <c r="AWN33" s="30"/>
      <c r="AWO33" s="30"/>
      <c r="AWP33" s="30"/>
      <c r="AWQ33" s="30"/>
      <c r="AWR33" s="30"/>
      <c r="AWS33" s="30"/>
      <c r="AWT33" s="30"/>
      <c r="AWU33" s="30"/>
      <c r="AWV33" s="30"/>
      <c r="AWW33" s="30"/>
      <c r="AWX33" s="30"/>
      <c r="AWY33" s="30"/>
      <c r="AWZ33" s="30"/>
      <c r="AXA33" s="30"/>
      <c r="AXB33" s="30"/>
      <c r="AXC33" s="30"/>
      <c r="AXD33" s="30"/>
      <c r="AXE33" s="30"/>
      <c r="AXF33" s="30"/>
      <c r="AXG33" s="30"/>
      <c r="AXH33" s="30"/>
      <c r="AXI33" s="30"/>
      <c r="AXJ33" s="30"/>
      <c r="AXK33" s="30"/>
      <c r="AXL33" s="30"/>
      <c r="AXM33" s="30"/>
      <c r="AXN33" s="30"/>
      <c r="AXO33" s="30"/>
      <c r="AXP33" s="30"/>
      <c r="AXQ33" s="30"/>
      <c r="AXR33" s="30"/>
      <c r="AXS33" s="30"/>
      <c r="AXT33" s="30"/>
      <c r="AXU33" s="30"/>
      <c r="AXV33" s="30"/>
      <c r="AXW33" s="30"/>
      <c r="AXX33" s="30"/>
      <c r="AXY33" s="30"/>
      <c r="AXZ33" s="30"/>
      <c r="AYA33" s="30"/>
      <c r="AYB33" s="30"/>
      <c r="AYC33" s="30"/>
      <c r="AYD33" s="30"/>
      <c r="AYE33" s="30"/>
      <c r="AYF33" s="30"/>
      <c r="AYG33" s="30"/>
      <c r="AYH33" s="30"/>
      <c r="AYI33" s="30"/>
      <c r="AYJ33" s="30"/>
      <c r="AYK33" s="30"/>
      <c r="AYL33" s="30"/>
      <c r="AYM33" s="30"/>
      <c r="AYN33" s="30"/>
      <c r="AYO33" s="30"/>
      <c r="AYP33" s="30"/>
      <c r="AYQ33" s="30"/>
      <c r="AYR33" s="30"/>
      <c r="AYS33" s="30"/>
      <c r="AYT33" s="30"/>
      <c r="AYU33" s="30"/>
      <c r="AYV33" s="30"/>
      <c r="AYW33" s="30"/>
      <c r="AYX33" s="30"/>
      <c r="AYY33" s="30"/>
      <c r="AYZ33" s="30"/>
      <c r="AZA33" s="30"/>
      <c r="AZB33" s="30"/>
      <c r="AZC33" s="30"/>
      <c r="AZD33" s="30"/>
      <c r="AZE33" s="30"/>
      <c r="AZF33" s="30"/>
      <c r="AZG33" s="30"/>
      <c r="AZH33" s="30"/>
      <c r="AZI33" s="30"/>
      <c r="AZJ33" s="30"/>
      <c r="AZK33" s="30"/>
      <c r="AZL33" s="30"/>
      <c r="AZM33" s="30"/>
      <c r="AZN33" s="30"/>
      <c r="AZO33" s="30"/>
      <c r="AZP33" s="30"/>
      <c r="AZQ33" s="30"/>
      <c r="AZR33" s="30"/>
      <c r="AZS33" s="30"/>
      <c r="AZT33" s="30"/>
      <c r="AZU33" s="30"/>
      <c r="AZV33" s="30"/>
      <c r="AZW33" s="30"/>
      <c r="AZX33" s="30"/>
      <c r="AZY33" s="30"/>
      <c r="AZZ33" s="30"/>
      <c r="BAA33" s="30"/>
      <c r="BAB33" s="30"/>
      <c r="BAC33" s="30"/>
      <c r="BAD33" s="30"/>
      <c r="BAE33" s="30"/>
      <c r="BAF33" s="30"/>
      <c r="BAG33" s="30"/>
      <c r="BAH33" s="30"/>
      <c r="BAI33" s="30"/>
      <c r="BAJ33" s="30"/>
      <c r="BAK33" s="30"/>
      <c r="BAL33" s="30"/>
      <c r="BAM33" s="30"/>
      <c r="BAN33" s="30"/>
      <c r="BAO33" s="30"/>
      <c r="BAP33" s="30"/>
      <c r="BAQ33" s="30"/>
      <c r="BAR33" s="30"/>
      <c r="BAS33" s="30"/>
      <c r="BAT33" s="30"/>
      <c r="BAU33" s="30"/>
      <c r="BAV33" s="30"/>
      <c r="BAW33" s="30"/>
      <c r="BAX33" s="30"/>
      <c r="BAY33" s="30"/>
      <c r="BAZ33" s="30"/>
      <c r="BBA33" s="30"/>
      <c r="BBB33" s="30"/>
      <c r="BBC33" s="30"/>
      <c r="BBD33" s="30"/>
      <c r="BBE33" s="30"/>
      <c r="BBF33" s="30"/>
      <c r="BBG33" s="30"/>
      <c r="BBH33" s="30"/>
      <c r="BBI33" s="30"/>
      <c r="BBJ33" s="30"/>
      <c r="BBK33" s="30"/>
      <c r="BBL33" s="30"/>
      <c r="BBM33" s="30"/>
      <c r="BBN33" s="30"/>
      <c r="BBO33" s="30"/>
      <c r="BBP33" s="30"/>
      <c r="BBQ33" s="30"/>
      <c r="BBR33" s="30"/>
      <c r="BBS33" s="30"/>
      <c r="BBT33" s="30"/>
      <c r="BBU33" s="30"/>
      <c r="BBV33" s="30"/>
      <c r="BBW33" s="30"/>
      <c r="BBX33" s="30"/>
      <c r="BBY33" s="30"/>
      <c r="BBZ33" s="30"/>
      <c r="BCA33" s="30"/>
      <c r="BCB33" s="30"/>
      <c r="BCC33" s="30"/>
      <c r="BCD33" s="30"/>
      <c r="BCE33" s="30"/>
      <c r="BCF33" s="30"/>
      <c r="BCG33" s="30"/>
      <c r="BCH33" s="30"/>
      <c r="BCI33" s="30"/>
      <c r="BCJ33" s="30"/>
      <c r="BCK33" s="30"/>
      <c r="BCL33" s="30"/>
      <c r="BCM33" s="30"/>
      <c r="BCN33" s="30"/>
      <c r="BCO33" s="30"/>
      <c r="BCP33" s="30"/>
      <c r="BCQ33" s="30"/>
      <c r="BCR33" s="30"/>
      <c r="BCS33" s="30"/>
      <c r="BCT33" s="30"/>
      <c r="BCU33" s="30"/>
      <c r="BCV33" s="30"/>
      <c r="BCW33" s="30"/>
      <c r="BCX33" s="30"/>
      <c r="BCY33" s="30"/>
      <c r="BCZ33" s="30"/>
      <c r="BDA33" s="30"/>
      <c r="BDB33" s="30"/>
      <c r="BDC33" s="30"/>
      <c r="BDD33" s="30"/>
      <c r="BDE33" s="30"/>
      <c r="BDF33" s="30"/>
      <c r="BDG33" s="30"/>
      <c r="BDH33" s="30"/>
      <c r="BDI33" s="30"/>
      <c r="BDJ33" s="30"/>
      <c r="BDK33" s="30"/>
      <c r="BDL33" s="30"/>
      <c r="BDM33" s="30"/>
      <c r="BDN33" s="30"/>
      <c r="BDO33" s="30"/>
      <c r="BDP33" s="30"/>
      <c r="BDQ33" s="30"/>
      <c r="BDR33" s="30"/>
      <c r="BDS33" s="30"/>
      <c r="BDT33" s="30"/>
      <c r="BDU33" s="30"/>
      <c r="BDV33" s="30"/>
      <c r="BDW33" s="30"/>
      <c r="BDX33" s="30"/>
      <c r="BDY33" s="30"/>
      <c r="BDZ33" s="30"/>
      <c r="BEA33" s="30"/>
      <c r="BEB33" s="30"/>
      <c r="BEC33" s="30"/>
      <c r="BED33" s="30"/>
      <c r="BEE33" s="30"/>
      <c r="BEF33" s="30"/>
      <c r="BEG33" s="30"/>
      <c r="BEH33" s="30"/>
      <c r="BEI33" s="30"/>
      <c r="BEJ33" s="30"/>
      <c r="BEK33" s="30"/>
      <c r="BEL33" s="30"/>
      <c r="BEM33" s="30"/>
      <c r="BEN33" s="30"/>
      <c r="BEO33" s="30"/>
      <c r="BEP33" s="30"/>
      <c r="BEQ33" s="30"/>
      <c r="BER33" s="30"/>
      <c r="BES33" s="30"/>
      <c r="BET33" s="30"/>
      <c r="BEU33" s="30"/>
      <c r="BEV33" s="30"/>
      <c r="BEW33" s="30"/>
      <c r="BEX33" s="30"/>
      <c r="BEY33" s="30"/>
      <c r="BEZ33" s="30"/>
      <c r="BFA33" s="30"/>
      <c r="BFB33" s="30"/>
      <c r="BFC33" s="30"/>
      <c r="BFD33" s="30"/>
      <c r="BFE33" s="30"/>
      <c r="BFF33" s="30"/>
      <c r="BFG33" s="30"/>
      <c r="BFH33" s="30"/>
      <c r="BFI33" s="30"/>
      <c r="BFJ33" s="30"/>
      <c r="BFK33" s="30"/>
      <c r="BFL33" s="30"/>
      <c r="BFM33" s="30"/>
      <c r="BFN33" s="30"/>
      <c r="BFO33" s="30"/>
      <c r="BFP33" s="30"/>
      <c r="BFQ33" s="30"/>
      <c r="BFR33" s="30"/>
      <c r="BFS33" s="30"/>
      <c r="BFT33" s="30"/>
      <c r="BFU33" s="30"/>
      <c r="BFV33" s="30"/>
      <c r="BFW33" s="30"/>
      <c r="BFX33" s="30"/>
      <c r="BFY33" s="30"/>
      <c r="BFZ33" s="30"/>
      <c r="BGA33" s="30"/>
      <c r="BGB33" s="30"/>
      <c r="BGC33" s="30"/>
      <c r="BGD33" s="30"/>
      <c r="BGE33" s="30"/>
      <c r="BGF33" s="30"/>
      <c r="BGG33" s="30"/>
      <c r="BGH33" s="30"/>
      <c r="BGI33" s="30"/>
      <c r="BGJ33" s="30"/>
      <c r="BGK33" s="30"/>
      <c r="BGL33" s="30"/>
      <c r="BGM33" s="30"/>
      <c r="BGN33" s="30"/>
      <c r="BGO33" s="30"/>
      <c r="BGP33" s="30"/>
      <c r="BGQ33" s="30"/>
      <c r="BGR33" s="30"/>
      <c r="BGS33" s="30"/>
      <c r="BGT33" s="30"/>
      <c r="BGU33" s="30"/>
      <c r="BGV33" s="30"/>
      <c r="BGW33" s="30"/>
      <c r="BGX33" s="30"/>
      <c r="BGY33" s="30"/>
      <c r="BGZ33" s="30"/>
      <c r="BHA33" s="30"/>
      <c r="BHB33" s="30"/>
      <c r="BHC33" s="30"/>
      <c r="BHD33" s="30"/>
      <c r="BHE33" s="30"/>
      <c r="BHF33" s="30"/>
      <c r="BHG33" s="30"/>
      <c r="BHH33" s="30"/>
      <c r="BHI33" s="30"/>
      <c r="BHJ33" s="30"/>
      <c r="BHK33" s="30"/>
      <c r="BHL33" s="30"/>
      <c r="BHM33" s="30"/>
      <c r="BHN33" s="30"/>
      <c r="BHO33" s="30"/>
      <c r="BHP33" s="30"/>
      <c r="BHQ33" s="30"/>
      <c r="BHR33" s="30"/>
      <c r="BHS33" s="30"/>
      <c r="BHT33" s="30"/>
      <c r="BHU33" s="30"/>
      <c r="BHV33" s="30"/>
      <c r="BHW33" s="30"/>
      <c r="BHX33" s="30"/>
      <c r="BHY33" s="30"/>
      <c r="BHZ33" s="30"/>
      <c r="BIA33" s="30"/>
      <c r="BIB33" s="30"/>
      <c r="BIC33" s="30"/>
      <c r="BID33" s="30"/>
      <c r="BIE33" s="30"/>
      <c r="BIF33" s="30"/>
      <c r="BIG33" s="30"/>
      <c r="BIH33" s="30"/>
      <c r="BII33" s="30"/>
      <c r="BIJ33" s="30"/>
      <c r="BIK33" s="30"/>
      <c r="BIL33" s="30"/>
      <c r="BIM33" s="30"/>
      <c r="BIN33" s="30"/>
      <c r="BIO33" s="30"/>
      <c r="BIP33" s="30"/>
      <c r="BIQ33" s="30"/>
      <c r="BIR33" s="30"/>
      <c r="BIS33" s="30"/>
      <c r="BIT33" s="30"/>
      <c r="BIU33" s="30"/>
      <c r="BIV33" s="30"/>
      <c r="BIW33" s="30"/>
      <c r="BIX33" s="30"/>
      <c r="BIY33" s="30"/>
      <c r="BIZ33" s="30"/>
    </row>
    <row r="34" spans="1:1612" s="20" customFormat="1" ht="63" customHeight="1">
      <c r="A34" s="85" t="s">
        <v>59</v>
      </c>
      <c r="B34" s="85"/>
      <c r="C34" s="72"/>
      <c r="D34" s="41">
        <v>2019</v>
      </c>
      <c r="E34" s="41">
        <v>2019</v>
      </c>
      <c r="F34" s="41">
        <v>2019</v>
      </c>
      <c r="G34" s="25">
        <f>SUM(H34:L34)</f>
        <v>10495.099</v>
      </c>
      <c r="H34" s="25">
        <v>0</v>
      </c>
      <c r="I34" s="32">
        <v>9717.7000000000007</v>
      </c>
      <c r="J34" s="25">
        <v>0</v>
      </c>
      <c r="K34" s="25">
        <v>777.399</v>
      </c>
      <c r="L34" s="25">
        <v>0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0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30"/>
      <c r="PM34" s="30"/>
      <c r="PN34" s="30"/>
      <c r="PO34" s="30"/>
      <c r="PP34" s="30"/>
      <c r="PQ34" s="30"/>
      <c r="PR34" s="30"/>
      <c r="PS34" s="30"/>
      <c r="PT34" s="30"/>
      <c r="PU34" s="30"/>
      <c r="PV34" s="30"/>
      <c r="PW34" s="30"/>
      <c r="PX34" s="30"/>
      <c r="PY34" s="30"/>
      <c r="PZ34" s="30"/>
      <c r="QA34" s="30"/>
      <c r="QB34" s="30"/>
      <c r="QC34" s="30"/>
      <c r="QD34" s="30"/>
      <c r="QE34" s="30"/>
      <c r="QF34" s="30"/>
      <c r="QG34" s="30"/>
      <c r="QH34" s="30"/>
      <c r="QI34" s="30"/>
      <c r="QJ34" s="30"/>
      <c r="QK34" s="30"/>
      <c r="QL34" s="30"/>
      <c r="QM34" s="30"/>
      <c r="QN34" s="30"/>
      <c r="QO34" s="30"/>
      <c r="QP34" s="30"/>
      <c r="QQ34" s="30"/>
      <c r="QR34" s="30"/>
      <c r="QS34" s="30"/>
      <c r="QT34" s="30"/>
      <c r="QU34" s="30"/>
      <c r="QV34" s="30"/>
      <c r="QW34" s="30"/>
      <c r="QX34" s="30"/>
      <c r="QY34" s="30"/>
      <c r="QZ34" s="30"/>
      <c r="RA34" s="30"/>
      <c r="RB34" s="30"/>
      <c r="RC34" s="30"/>
      <c r="RD34" s="30"/>
      <c r="RE34" s="30"/>
      <c r="RF34" s="30"/>
      <c r="RG34" s="30"/>
      <c r="RH34" s="30"/>
      <c r="RI34" s="30"/>
      <c r="RJ34" s="30"/>
      <c r="RK34" s="30"/>
      <c r="RL34" s="30"/>
      <c r="RM34" s="30"/>
      <c r="RN34" s="30"/>
      <c r="RO34" s="30"/>
      <c r="RP34" s="30"/>
      <c r="RQ34" s="30"/>
      <c r="RR34" s="30"/>
      <c r="RS34" s="30"/>
      <c r="RT34" s="30"/>
      <c r="RU34" s="30"/>
      <c r="RV34" s="30"/>
      <c r="RW34" s="30"/>
      <c r="RX34" s="30"/>
      <c r="RY34" s="30"/>
      <c r="RZ34" s="30"/>
      <c r="SA34" s="30"/>
      <c r="SB34" s="30"/>
      <c r="SC34" s="30"/>
      <c r="SD34" s="30"/>
      <c r="SE34" s="30"/>
      <c r="SF34" s="30"/>
      <c r="SG34" s="30"/>
      <c r="SH34" s="30"/>
      <c r="SI34" s="30"/>
      <c r="SJ34" s="30"/>
      <c r="SK34" s="30"/>
      <c r="SL34" s="30"/>
      <c r="SM34" s="30"/>
      <c r="SN34" s="30"/>
      <c r="SO34" s="30"/>
      <c r="SP34" s="30"/>
      <c r="SQ34" s="30"/>
      <c r="SR34" s="30"/>
      <c r="SS34" s="30"/>
      <c r="ST34" s="30"/>
      <c r="SU34" s="30"/>
      <c r="SV34" s="30"/>
      <c r="SW34" s="30"/>
      <c r="SX34" s="30"/>
      <c r="SY34" s="30"/>
      <c r="SZ34" s="30"/>
      <c r="TA34" s="30"/>
      <c r="TB34" s="30"/>
      <c r="TC34" s="30"/>
      <c r="TD34" s="30"/>
      <c r="TE34" s="30"/>
      <c r="TF34" s="30"/>
      <c r="TG34" s="30"/>
      <c r="TH34" s="30"/>
      <c r="TI34" s="30"/>
      <c r="TJ34" s="30"/>
      <c r="TK34" s="30"/>
      <c r="TL34" s="30"/>
      <c r="TM34" s="30"/>
      <c r="TN34" s="30"/>
      <c r="TO34" s="30"/>
      <c r="TP34" s="30"/>
      <c r="TQ34" s="30"/>
      <c r="TR34" s="30"/>
      <c r="TS34" s="30"/>
      <c r="TT34" s="30"/>
      <c r="TU34" s="30"/>
      <c r="TV34" s="30"/>
      <c r="TW34" s="30"/>
      <c r="TX34" s="30"/>
      <c r="TY34" s="30"/>
      <c r="TZ34" s="30"/>
      <c r="UA34" s="30"/>
      <c r="UB34" s="30"/>
      <c r="UC34" s="30"/>
      <c r="UD34" s="30"/>
      <c r="UE34" s="30"/>
      <c r="UF34" s="30"/>
      <c r="UG34" s="30"/>
      <c r="UH34" s="30"/>
      <c r="UI34" s="30"/>
      <c r="UJ34" s="30"/>
      <c r="UK34" s="30"/>
      <c r="UL34" s="30"/>
      <c r="UM34" s="30"/>
      <c r="UN34" s="30"/>
      <c r="UO34" s="30"/>
      <c r="UP34" s="30"/>
      <c r="UQ34" s="30"/>
      <c r="UR34" s="30"/>
      <c r="US34" s="30"/>
      <c r="UT34" s="30"/>
      <c r="UU34" s="30"/>
      <c r="UV34" s="30"/>
      <c r="UW34" s="30"/>
      <c r="UX34" s="30"/>
      <c r="UY34" s="30"/>
      <c r="UZ34" s="30"/>
      <c r="VA34" s="30"/>
      <c r="VB34" s="30"/>
      <c r="VC34" s="30"/>
      <c r="VD34" s="30"/>
      <c r="VE34" s="30"/>
      <c r="VF34" s="30"/>
      <c r="VG34" s="30"/>
      <c r="VH34" s="30"/>
      <c r="VI34" s="30"/>
      <c r="VJ34" s="30"/>
      <c r="VK34" s="30"/>
      <c r="VL34" s="30"/>
      <c r="VM34" s="30"/>
      <c r="VN34" s="30"/>
      <c r="VO34" s="30"/>
      <c r="VP34" s="30"/>
      <c r="VQ34" s="30"/>
      <c r="VR34" s="30"/>
      <c r="VS34" s="30"/>
      <c r="VT34" s="30"/>
      <c r="VU34" s="30"/>
      <c r="VV34" s="30"/>
      <c r="VW34" s="30"/>
      <c r="VX34" s="30"/>
      <c r="VY34" s="30"/>
      <c r="VZ34" s="30"/>
      <c r="WA34" s="30"/>
      <c r="WB34" s="30"/>
      <c r="WC34" s="30"/>
      <c r="WD34" s="30"/>
      <c r="WE34" s="30"/>
      <c r="WF34" s="30"/>
      <c r="WG34" s="30"/>
      <c r="WH34" s="30"/>
      <c r="WI34" s="30"/>
      <c r="WJ34" s="30"/>
      <c r="WK34" s="30"/>
      <c r="WL34" s="30"/>
      <c r="WM34" s="30"/>
      <c r="WN34" s="30"/>
      <c r="WO34" s="30"/>
      <c r="WP34" s="30"/>
      <c r="WQ34" s="30"/>
      <c r="WR34" s="30"/>
      <c r="WS34" s="30"/>
      <c r="WT34" s="30"/>
      <c r="WU34" s="30"/>
      <c r="WV34" s="30"/>
      <c r="WW34" s="30"/>
      <c r="WX34" s="30"/>
      <c r="WY34" s="30"/>
      <c r="WZ34" s="30"/>
      <c r="XA34" s="30"/>
      <c r="XB34" s="30"/>
      <c r="XC34" s="30"/>
      <c r="XD34" s="30"/>
      <c r="XE34" s="30"/>
      <c r="XF34" s="30"/>
      <c r="XG34" s="30"/>
      <c r="XH34" s="30"/>
      <c r="XI34" s="30"/>
      <c r="XJ34" s="30"/>
      <c r="XK34" s="30"/>
      <c r="XL34" s="30"/>
      <c r="XM34" s="30"/>
      <c r="XN34" s="30"/>
      <c r="XO34" s="30"/>
      <c r="XP34" s="30"/>
      <c r="XQ34" s="30"/>
      <c r="XR34" s="30"/>
      <c r="XS34" s="30"/>
      <c r="XT34" s="30"/>
      <c r="XU34" s="30"/>
      <c r="XV34" s="30"/>
      <c r="XW34" s="30"/>
      <c r="XX34" s="30"/>
      <c r="XY34" s="30"/>
      <c r="XZ34" s="30"/>
      <c r="YA34" s="30"/>
      <c r="YB34" s="30"/>
      <c r="YC34" s="30"/>
      <c r="YD34" s="30"/>
      <c r="YE34" s="30"/>
      <c r="YF34" s="30"/>
      <c r="YG34" s="30"/>
      <c r="YH34" s="30"/>
      <c r="YI34" s="30"/>
      <c r="YJ34" s="30"/>
      <c r="YK34" s="30"/>
      <c r="YL34" s="30"/>
      <c r="YM34" s="30"/>
      <c r="YN34" s="30"/>
      <c r="YO34" s="30"/>
      <c r="YP34" s="30"/>
      <c r="YQ34" s="30"/>
      <c r="YR34" s="30"/>
      <c r="YS34" s="30"/>
      <c r="YT34" s="30"/>
      <c r="YU34" s="30"/>
      <c r="YV34" s="30"/>
      <c r="YW34" s="30"/>
      <c r="YX34" s="30"/>
      <c r="YY34" s="30"/>
      <c r="YZ34" s="30"/>
      <c r="ZA34" s="30"/>
      <c r="ZB34" s="30"/>
      <c r="ZC34" s="30"/>
      <c r="ZD34" s="30"/>
      <c r="ZE34" s="30"/>
      <c r="ZF34" s="30"/>
      <c r="ZG34" s="30"/>
      <c r="ZH34" s="30"/>
      <c r="ZI34" s="30"/>
      <c r="ZJ34" s="30"/>
      <c r="ZK34" s="30"/>
      <c r="ZL34" s="30"/>
      <c r="ZM34" s="30"/>
      <c r="ZN34" s="30"/>
      <c r="ZO34" s="30"/>
      <c r="ZP34" s="30"/>
      <c r="ZQ34" s="30"/>
      <c r="ZR34" s="30"/>
      <c r="ZS34" s="30"/>
      <c r="ZT34" s="30"/>
      <c r="ZU34" s="30"/>
      <c r="ZV34" s="30"/>
      <c r="ZW34" s="30"/>
      <c r="ZX34" s="30"/>
      <c r="ZY34" s="30"/>
      <c r="ZZ34" s="30"/>
      <c r="AAA34" s="30"/>
      <c r="AAB34" s="30"/>
      <c r="AAC34" s="30"/>
      <c r="AAD34" s="30"/>
      <c r="AAE34" s="30"/>
      <c r="AAF34" s="30"/>
      <c r="AAG34" s="30"/>
      <c r="AAH34" s="30"/>
      <c r="AAI34" s="30"/>
      <c r="AAJ34" s="30"/>
      <c r="AAK34" s="30"/>
      <c r="AAL34" s="30"/>
      <c r="AAM34" s="30"/>
      <c r="AAN34" s="30"/>
      <c r="AAO34" s="30"/>
      <c r="AAP34" s="30"/>
      <c r="AAQ34" s="30"/>
      <c r="AAR34" s="30"/>
      <c r="AAS34" s="30"/>
      <c r="AAT34" s="30"/>
      <c r="AAU34" s="30"/>
      <c r="AAV34" s="30"/>
      <c r="AAW34" s="30"/>
      <c r="AAX34" s="30"/>
      <c r="AAY34" s="30"/>
      <c r="AAZ34" s="30"/>
      <c r="ABA34" s="30"/>
      <c r="ABB34" s="30"/>
      <c r="ABC34" s="30"/>
      <c r="ABD34" s="30"/>
      <c r="ABE34" s="30"/>
      <c r="ABF34" s="30"/>
      <c r="ABG34" s="30"/>
      <c r="ABH34" s="30"/>
      <c r="ABI34" s="30"/>
      <c r="ABJ34" s="30"/>
      <c r="ABK34" s="30"/>
      <c r="ABL34" s="30"/>
      <c r="ABM34" s="30"/>
      <c r="ABN34" s="30"/>
      <c r="ABO34" s="30"/>
      <c r="ABP34" s="30"/>
      <c r="ABQ34" s="30"/>
      <c r="ABR34" s="30"/>
      <c r="ABS34" s="30"/>
      <c r="ABT34" s="30"/>
      <c r="ABU34" s="30"/>
      <c r="ABV34" s="30"/>
      <c r="ABW34" s="30"/>
      <c r="ABX34" s="30"/>
      <c r="ABY34" s="30"/>
      <c r="ABZ34" s="30"/>
      <c r="ACA34" s="30"/>
      <c r="ACB34" s="30"/>
      <c r="ACC34" s="30"/>
      <c r="ACD34" s="30"/>
      <c r="ACE34" s="30"/>
      <c r="ACF34" s="30"/>
      <c r="ACG34" s="30"/>
      <c r="ACH34" s="30"/>
      <c r="ACI34" s="30"/>
      <c r="ACJ34" s="30"/>
      <c r="ACK34" s="30"/>
      <c r="ACL34" s="30"/>
      <c r="ACM34" s="30"/>
      <c r="ACN34" s="30"/>
      <c r="ACO34" s="30"/>
      <c r="ACP34" s="30"/>
      <c r="ACQ34" s="30"/>
      <c r="ACR34" s="30"/>
      <c r="ACS34" s="30"/>
      <c r="ACT34" s="30"/>
      <c r="ACU34" s="30"/>
      <c r="ACV34" s="30"/>
      <c r="ACW34" s="30"/>
      <c r="ACX34" s="30"/>
      <c r="ACY34" s="30"/>
      <c r="ACZ34" s="30"/>
      <c r="ADA34" s="30"/>
      <c r="ADB34" s="30"/>
      <c r="ADC34" s="30"/>
      <c r="ADD34" s="30"/>
      <c r="ADE34" s="30"/>
      <c r="ADF34" s="30"/>
      <c r="ADG34" s="30"/>
      <c r="ADH34" s="30"/>
      <c r="ADI34" s="30"/>
      <c r="ADJ34" s="30"/>
      <c r="ADK34" s="30"/>
      <c r="ADL34" s="30"/>
      <c r="ADM34" s="30"/>
      <c r="ADN34" s="30"/>
      <c r="ADO34" s="30"/>
      <c r="ADP34" s="30"/>
      <c r="ADQ34" s="30"/>
      <c r="ADR34" s="30"/>
      <c r="ADS34" s="30"/>
      <c r="ADT34" s="30"/>
      <c r="ADU34" s="30"/>
      <c r="ADV34" s="30"/>
      <c r="ADW34" s="30"/>
      <c r="ADX34" s="30"/>
      <c r="ADY34" s="30"/>
      <c r="ADZ34" s="30"/>
      <c r="AEA34" s="30"/>
      <c r="AEB34" s="30"/>
      <c r="AEC34" s="30"/>
      <c r="AED34" s="30"/>
      <c r="AEE34" s="30"/>
      <c r="AEF34" s="30"/>
      <c r="AEG34" s="30"/>
      <c r="AEH34" s="30"/>
      <c r="AEI34" s="30"/>
      <c r="AEJ34" s="30"/>
      <c r="AEK34" s="30"/>
      <c r="AEL34" s="30"/>
      <c r="AEM34" s="30"/>
      <c r="AEN34" s="30"/>
      <c r="AEO34" s="30"/>
      <c r="AEP34" s="30"/>
      <c r="AEQ34" s="30"/>
      <c r="AER34" s="30"/>
      <c r="AES34" s="30"/>
      <c r="AET34" s="30"/>
      <c r="AEU34" s="30"/>
      <c r="AEV34" s="30"/>
      <c r="AEW34" s="30"/>
      <c r="AEX34" s="30"/>
      <c r="AEY34" s="30"/>
      <c r="AEZ34" s="30"/>
      <c r="AFA34" s="30"/>
      <c r="AFB34" s="30"/>
      <c r="AFC34" s="30"/>
      <c r="AFD34" s="30"/>
      <c r="AFE34" s="30"/>
      <c r="AFF34" s="30"/>
      <c r="AFG34" s="30"/>
      <c r="AFH34" s="30"/>
      <c r="AFI34" s="30"/>
      <c r="AFJ34" s="30"/>
      <c r="AFK34" s="30"/>
      <c r="AFL34" s="30"/>
      <c r="AFM34" s="30"/>
      <c r="AFN34" s="30"/>
      <c r="AFO34" s="30"/>
      <c r="AFP34" s="30"/>
      <c r="AFQ34" s="30"/>
      <c r="AFR34" s="30"/>
      <c r="AFS34" s="30"/>
      <c r="AFT34" s="30"/>
      <c r="AFU34" s="30"/>
      <c r="AFV34" s="30"/>
      <c r="AFW34" s="30"/>
      <c r="AFX34" s="30"/>
      <c r="AFY34" s="30"/>
      <c r="AFZ34" s="30"/>
      <c r="AGA34" s="30"/>
      <c r="AGB34" s="30"/>
      <c r="AGC34" s="30"/>
      <c r="AGD34" s="30"/>
      <c r="AGE34" s="30"/>
      <c r="AGF34" s="30"/>
      <c r="AGG34" s="30"/>
      <c r="AGH34" s="30"/>
      <c r="AGI34" s="30"/>
      <c r="AGJ34" s="30"/>
      <c r="AGK34" s="30"/>
      <c r="AGL34" s="30"/>
      <c r="AGM34" s="30"/>
      <c r="AGN34" s="30"/>
      <c r="AGO34" s="30"/>
      <c r="AGP34" s="30"/>
      <c r="AGQ34" s="30"/>
      <c r="AGR34" s="30"/>
      <c r="AGS34" s="30"/>
      <c r="AGT34" s="30"/>
      <c r="AGU34" s="30"/>
      <c r="AGV34" s="30"/>
      <c r="AGW34" s="30"/>
      <c r="AGX34" s="30"/>
      <c r="AGY34" s="30"/>
      <c r="AGZ34" s="30"/>
      <c r="AHA34" s="30"/>
      <c r="AHB34" s="30"/>
      <c r="AHC34" s="30"/>
      <c r="AHD34" s="30"/>
      <c r="AHE34" s="30"/>
      <c r="AHF34" s="30"/>
      <c r="AHG34" s="30"/>
      <c r="AHH34" s="30"/>
      <c r="AHI34" s="30"/>
      <c r="AHJ34" s="30"/>
      <c r="AHK34" s="30"/>
      <c r="AHL34" s="30"/>
      <c r="AHM34" s="30"/>
      <c r="AHN34" s="30"/>
      <c r="AHO34" s="30"/>
      <c r="AHP34" s="30"/>
      <c r="AHQ34" s="30"/>
      <c r="AHR34" s="30"/>
      <c r="AHS34" s="30"/>
      <c r="AHT34" s="30"/>
      <c r="AHU34" s="30"/>
      <c r="AHV34" s="30"/>
      <c r="AHW34" s="30"/>
      <c r="AHX34" s="30"/>
      <c r="AHY34" s="30"/>
      <c r="AHZ34" s="30"/>
      <c r="AIA34" s="30"/>
      <c r="AIB34" s="30"/>
      <c r="AIC34" s="30"/>
      <c r="AID34" s="30"/>
      <c r="AIE34" s="30"/>
      <c r="AIF34" s="30"/>
      <c r="AIG34" s="30"/>
      <c r="AIH34" s="30"/>
      <c r="AII34" s="30"/>
      <c r="AIJ34" s="30"/>
      <c r="AIK34" s="30"/>
      <c r="AIL34" s="30"/>
      <c r="AIM34" s="30"/>
      <c r="AIN34" s="30"/>
      <c r="AIO34" s="30"/>
      <c r="AIP34" s="30"/>
      <c r="AIQ34" s="30"/>
      <c r="AIR34" s="30"/>
      <c r="AIS34" s="30"/>
      <c r="AIT34" s="30"/>
      <c r="AIU34" s="30"/>
      <c r="AIV34" s="30"/>
      <c r="AIW34" s="30"/>
      <c r="AIX34" s="30"/>
      <c r="AIY34" s="30"/>
      <c r="AIZ34" s="30"/>
      <c r="AJA34" s="30"/>
      <c r="AJB34" s="30"/>
      <c r="AJC34" s="30"/>
      <c r="AJD34" s="30"/>
      <c r="AJE34" s="30"/>
      <c r="AJF34" s="30"/>
      <c r="AJG34" s="30"/>
      <c r="AJH34" s="30"/>
      <c r="AJI34" s="30"/>
      <c r="AJJ34" s="30"/>
      <c r="AJK34" s="30"/>
      <c r="AJL34" s="30"/>
      <c r="AJM34" s="30"/>
      <c r="AJN34" s="30"/>
      <c r="AJO34" s="30"/>
      <c r="AJP34" s="30"/>
      <c r="AJQ34" s="30"/>
      <c r="AJR34" s="30"/>
      <c r="AJS34" s="30"/>
      <c r="AJT34" s="30"/>
      <c r="AJU34" s="30"/>
      <c r="AJV34" s="30"/>
      <c r="AJW34" s="30"/>
      <c r="AJX34" s="30"/>
      <c r="AJY34" s="30"/>
      <c r="AJZ34" s="30"/>
      <c r="AKA34" s="30"/>
      <c r="AKB34" s="30"/>
      <c r="AKC34" s="30"/>
      <c r="AKD34" s="30"/>
      <c r="AKE34" s="30"/>
      <c r="AKF34" s="30"/>
      <c r="AKG34" s="30"/>
      <c r="AKH34" s="30"/>
      <c r="AKI34" s="30"/>
      <c r="AKJ34" s="30"/>
      <c r="AKK34" s="30"/>
      <c r="AKL34" s="30"/>
      <c r="AKM34" s="30"/>
      <c r="AKN34" s="30"/>
      <c r="AKO34" s="30"/>
      <c r="AKP34" s="30"/>
      <c r="AKQ34" s="30"/>
      <c r="AKR34" s="30"/>
      <c r="AKS34" s="30"/>
      <c r="AKT34" s="30"/>
      <c r="AKU34" s="30"/>
      <c r="AKV34" s="30"/>
      <c r="AKW34" s="30"/>
      <c r="AKX34" s="30"/>
      <c r="AKY34" s="30"/>
      <c r="AKZ34" s="30"/>
      <c r="ALA34" s="30"/>
      <c r="ALB34" s="30"/>
      <c r="ALC34" s="30"/>
      <c r="ALD34" s="30"/>
      <c r="ALE34" s="30"/>
      <c r="ALF34" s="30"/>
      <c r="ALG34" s="30"/>
      <c r="ALH34" s="30"/>
      <c r="ALI34" s="30"/>
      <c r="ALJ34" s="30"/>
      <c r="ALK34" s="30"/>
      <c r="ALL34" s="30"/>
      <c r="ALM34" s="30"/>
      <c r="ALN34" s="30"/>
      <c r="ALO34" s="30"/>
      <c r="ALP34" s="30"/>
      <c r="ALQ34" s="30"/>
      <c r="ALR34" s="30"/>
      <c r="ALS34" s="30"/>
      <c r="ALT34" s="30"/>
      <c r="ALU34" s="30"/>
      <c r="ALV34" s="30"/>
      <c r="ALW34" s="30"/>
      <c r="ALX34" s="30"/>
      <c r="ALY34" s="30"/>
      <c r="ALZ34" s="30"/>
      <c r="AMA34" s="30"/>
      <c r="AMB34" s="30"/>
      <c r="AMC34" s="30"/>
      <c r="AMD34" s="30"/>
      <c r="AME34" s="30"/>
      <c r="AMF34" s="30"/>
      <c r="AMG34" s="30"/>
      <c r="AMH34" s="30"/>
      <c r="AMI34" s="30"/>
      <c r="AMJ34" s="30"/>
      <c r="AMK34" s="30"/>
      <c r="AML34" s="30"/>
      <c r="AMM34" s="30"/>
      <c r="AMN34" s="30"/>
      <c r="AMO34" s="30"/>
      <c r="AMP34" s="30"/>
      <c r="AMQ34" s="30"/>
      <c r="AMR34" s="30"/>
      <c r="AMS34" s="30"/>
      <c r="AMT34" s="30"/>
      <c r="AMU34" s="30"/>
      <c r="AMV34" s="30"/>
      <c r="AMW34" s="30"/>
      <c r="AMX34" s="30"/>
      <c r="AMY34" s="30"/>
      <c r="AMZ34" s="30"/>
      <c r="ANA34" s="30"/>
      <c r="ANB34" s="30"/>
      <c r="ANC34" s="30"/>
      <c r="AND34" s="30"/>
      <c r="ANE34" s="30"/>
      <c r="ANF34" s="30"/>
      <c r="ANG34" s="30"/>
      <c r="ANH34" s="30"/>
      <c r="ANI34" s="30"/>
      <c r="ANJ34" s="30"/>
      <c r="ANK34" s="30"/>
      <c r="ANL34" s="30"/>
      <c r="ANM34" s="30"/>
      <c r="ANN34" s="30"/>
      <c r="ANO34" s="30"/>
      <c r="ANP34" s="30"/>
      <c r="ANQ34" s="30"/>
      <c r="ANR34" s="30"/>
      <c r="ANS34" s="30"/>
      <c r="ANT34" s="30"/>
      <c r="ANU34" s="30"/>
      <c r="ANV34" s="30"/>
      <c r="ANW34" s="30"/>
      <c r="ANX34" s="30"/>
      <c r="ANY34" s="30"/>
      <c r="ANZ34" s="30"/>
      <c r="AOA34" s="30"/>
      <c r="AOB34" s="30"/>
      <c r="AOC34" s="30"/>
      <c r="AOD34" s="30"/>
      <c r="AOE34" s="30"/>
      <c r="AOF34" s="30"/>
      <c r="AOG34" s="30"/>
      <c r="AOH34" s="30"/>
      <c r="AOI34" s="30"/>
      <c r="AOJ34" s="30"/>
      <c r="AOK34" s="30"/>
      <c r="AOL34" s="30"/>
      <c r="AOM34" s="30"/>
      <c r="AON34" s="30"/>
      <c r="AOO34" s="30"/>
      <c r="AOP34" s="30"/>
      <c r="AOQ34" s="30"/>
      <c r="AOR34" s="30"/>
      <c r="AOS34" s="30"/>
      <c r="AOT34" s="30"/>
      <c r="AOU34" s="30"/>
      <c r="AOV34" s="30"/>
      <c r="AOW34" s="30"/>
      <c r="AOX34" s="30"/>
      <c r="AOY34" s="30"/>
      <c r="AOZ34" s="30"/>
      <c r="APA34" s="30"/>
      <c r="APB34" s="30"/>
      <c r="APC34" s="30"/>
      <c r="APD34" s="30"/>
      <c r="APE34" s="30"/>
      <c r="APF34" s="30"/>
      <c r="APG34" s="30"/>
      <c r="APH34" s="30"/>
      <c r="API34" s="30"/>
      <c r="APJ34" s="30"/>
      <c r="APK34" s="30"/>
      <c r="APL34" s="30"/>
      <c r="APM34" s="30"/>
      <c r="APN34" s="30"/>
      <c r="APO34" s="30"/>
      <c r="APP34" s="30"/>
      <c r="APQ34" s="30"/>
      <c r="APR34" s="30"/>
      <c r="APS34" s="30"/>
      <c r="APT34" s="30"/>
      <c r="APU34" s="30"/>
      <c r="APV34" s="30"/>
      <c r="APW34" s="30"/>
      <c r="APX34" s="30"/>
      <c r="APY34" s="30"/>
      <c r="APZ34" s="30"/>
      <c r="AQA34" s="30"/>
      <c r="AQB34" s="30"/>
      <c r="AQC34" s="30"/>
      <c r="AQD34" s="30"/>
      <c r="AQE34" s="30"/>
      <c r="AQF34" s="30"/>
      <c r="AQG34" s="30"/>
      <c r="AQH34" s="30"/>
      <c r="AQI34" s="30"/>
      <c r="AQJ34" s="30"/>
      <c r="AQK34" s="30"/>
      <c r="AQL34" s="30"/>
      <c r="AQM34" s="30"/>
      <c r="AQN34" s="30"/>
      <c r="AQO34" s="30"/>
      <c r="AQP34" s="30"/>
      <c r="AQQ34" s="30"/>
      <c r="AQR34" s="30"/>
      <c r="AQS34" s="30"/>
      <c r="AQT34" s="30"/>
      <c r="AQU34" s="30"/>
      <c r="AQV34" s="30"/>
      <c r="AQW34" s="30"/>
      <c r="AQX34" s="30"/>
      <c r="AQY34" s="30"/>
      <c r="AQZ34" s="30"/>
      <c r="ARA34" s="30"/>
      <c r="ARB34" s="30"/>
      <c r="ARC34" s="30"/>
      <c r="ARD34" s="30"/>
      <c r="ARE34" s="30"/>
      <c r="ARF34" s="30"/>
      <c r="ARG34" s="30"/>
      <c r="ARH34" s="30"/>
      <c r="ARI34" s="30"/>
      <c r="ARJ34" s="30"/>
      <c r="ARK34" s="30"/>
      <c r="ARL34" s="30"/>
      <c r="ARM34" s="30"/>
      <c r="ARN34" s="30"/>
      <c r="ARO34" s="30"/>
      <c r="ARP34" s="30"/>
      <c r="ARQ34" s="30"/>
      <c r="ARR34" s="30"/>
      <c r="ARS34" s="30"/>
      <c r="ART34" s="30"/>
      <c r="ARU34" s="30"/>
      <c r="ARV34" s="30"/>
      <c r="ARW34" s="30"/>
      <c r="ARX34" s="30"/>
      <c r="ARY34" s="30"/>
      <c r="ARZ34" s="30"/>
      <c r="ASA34" s="30"/>
      <c r="ASB34" s="30"/>
      <c r="ASC34" s="30"/>
      <c r="ASD34" s="30"/>
      <c r="ASE34" s="30"/>
      <c r="ASF34" s="30"/>
      <c r="ASG34" s="30"/>
      <c r="ASH34" s="30"/>
      <c r="ASI34" s="30"/>
      <c r="ASJ34" s="30"/>
      <c r="ASK34" s="30"/>
      <c r="ASL34" s="30"/>
      <c r="ASM34" s="30"/>
      <c r="ASN34" s="30"/>
      <c r="ASO34" s="30"/>
      <c r="ASP34" s="30"/>
      <c r="ASQ34" s="30"/>
      <c r="ASR34" s="30"/>
      <c r="ASS34" s="30"/>
      <c r="AST34" s="30"/>
      <c r="ASU34" s="30"/>
      <c r="ASV34" s="30"/>
      <c r="ASW34" s="30"/>
      <c r="ASX34" s="30"/>
      <c r="ASY34" s="30"/>
      <c r="ASZ34" s="30"/>
      <c r="ATA34" s="30"/>
      <c r="ATB34" s="30"/>
      <c r="ATC34" s="30"/>
      <c r="ATD34" s="30"/>
      <c r="ATE34" s="30"/>
      <c r="ATF34" s="30"/>
      <c r="ATG34" s="30"/>
      <c r="ATH34" s="30"/>
      <c r="ATI34" s="30"/>
      <c r="ATJ34" s="30"/>
      <c r="ATK34" s="30"/>
      <c r="ATL34" s="30"/>
      <c r="ATM34" s="30"/>
      <c r="ATN34" s="30"/>
      <c r="ATO34" s="30"/>
      <c r="ATP34" s="30"/>
      <c r="ATQ34" s="30"/>
      <c r="ATR34" s="30"/>
      <c r="ATS34" s="30"/>
      <c r="ATT34" s="30"/>
      <c r="ATU34" s="30"/>
      <c r="ATV34" s="30"/>
      <c r="ATW34" s="30"/>
      <c r="ATX34" s="30"/>
      <c r="ATY34" s="30"/>
      <c r="ATZ34" s="30"/>
      <c r="AUA34" s="30"/>
      <c r="AUB34" s="30"/>
      <c r="AUC34" s="30"/>
      <c r="AUD34" s="30"/>
      <c r="AUE34" s="30"/>
      <c r="AUF34" s="30"/>
      <c r="AUG34" s="30"/>
      <c r="AUH34" s="30"/>
      <c r="AUI34" s="30"/>
      <c r="AUJ34" s="30"/>
      <c r="AUK34" s="30"/>
      <c r="AUL34" s="30"/>
      <c r="AUM34" s="30"/>
      <c r="AUN34" s="30"/>
      <c r="AUO34" s="30"/>
      <c r="AUP34" s="30"/>
      <c r="AUQ34" s="30"/>
      <c r="AUR34" s="30"/>
      <c r="AUS34" s="30"/>
      <c r="AUT34" s="30"/>
      <c r="AUU34" s="30"/>
      <c r="AUV34" s="30"/>
      <c r="AUW34" s="30"/>
      <c r="AUX34" s="30"/>
      <c r="AUY34" s="30"/>
      <c r="AUZ34" s="30"/>
      <c r="AVA34" s="30"/>
      <c r="AVB34" s="30"/>
      <c r="AVC34" s="30"/>
      <c r="AVD34" s="30"/>
      <c r="AVE34" s="30"/>
      <c r="AVF34" s="30"/>
      <c r="AVG34" s="30"/>
      <c r="AVH34" s="30"/>
      <c r="AVI34" s="30"/>
      <c r="AVJ34" s="30"/>
      <c r="AVK34" s="30"/>
      <c r="AVL34" s="30"/>
      <c r="AVM34" s="30"/>
      <c r="AVN34" s="30"/>
      <c r="AVO34" s="30"/>
      <c r="AVP34" s="30"/>
      <c r="AVQ34" s="30"/>
      <c r="AVR34" s="30"/>
      <c r="AVS34" s="30"/>
      <c r="AVT34" s="30"/>
      <c r="AVU34" s="30"/>
      <c r="AVV34" s="30"/>
      <c r="AVW34" s="30"/>
      <c r="AVX34" s="30"/>
      <c r="AVY34" s="30"/>
      <c r="AVZ34" s="30"/>
      <c r="AWA34" s="30"/>
      <c r="AWB34" s="30"/>
      <c r="AWC34" s="30"/>
      <c r="AWD34" s="30"/>
      <c r="AWE34" s="30"/>
      <c r="AWF34" s="30"/>
      <c r="AWG34" s="30"/>
      <c r="AWH34" s="30"/>
      <c r="AWI34" s="30"/>
      <c r="AWJ34" s="30"/>
      <c r="AWK34" s="30"/>
      <c r="AWL34" s="30"/>
      <c r="AWM34" s="30"/>
      <c r="AWN34" s="30"/>
      <c r="AWO34" s="30"/>
      <c r="AWP34" s="30"/>
      <c r="AWQ34" s="30"/>
      <c r="AWR34" s="30"/>
      <c r="AWS34" s="30"/>
      <c r="AWT34" s="30"/>
      <c r="AWU34" s="30"/>
      <c r="AWV34" s="30"/>
      <c r="AWW34" s="30"/>
      <c r="AWX34" s="30"/>
      <c r="AWY34" s="30"/>
      <c r="AWZ34" s="30"/>
      <c r="AXA34" s="30"/>
      <c r="AXB34" s="30"/>
      <c r="AXC34" s="30"/>
      <c r="AXD34" s="30"/>
      <c r="AXE34" s="30"/>
      <c r="AXF34" s="30"/>
      <c r="AXG34" s="30"/>
      <c r="AXH34" s="30"/>
      <c r="AXI34" s="30"/>
      <c r="AXJ34" s="30"/>
      <c r="AXK34" s="30"/>
      <c r="AXL34" s="30"/>
      <c r="AXM34" s="30"/>
      <c r="AXN34" s="30"/>
      <c r="AXO34" s="30"/>
      <c r="AXP34" s="30"/>
      <c r="AXQ34" s="30"/>
      <c r="AXR34" s="30"/>
      <c r="AXS34" s="30"/>
      <c r="AXT34" s="30"/>
      <c r="AXU34" s="30"/>
      <c r="AXV34" s="30"/>
      <c r="AXW34" s="30"/>
      <c r="AXX34" s="30"/>
      <c r="AXY34" s="30"/>
      <c r="AXZ34" s="30"/>
      <c r="AYA34" s="30"/>
      <c r="AYB34" s="30"/>
      <c r="AYC34" s="30"/>
      <c r="AYD34" s="30"/>
      <c r="AYE34" s="30"/>
      <c r="AYF34" s="30"/>
      <c r="AYG34" s="30"/>
      <c r="AYH34" s="30"/>
      <c r="AYI34" s="30"/>
      <c r="AYJ34" s="30"/>
      <c r="AYK34" s="30"/>
      <c r="AYL34" s="30"/>
      <c r="AYM34" s="30"/>
      <c r="AYN34" s="30"/>
      <c r="AYO34" s="30"/>
      <c r="AYP34" s="30"/>
      <c r="AYQ34" s="30"/>
      <c r="AYR34" s="30"/>
      <c r="AYS34" s="30"/>
      <c r="AYT34" s="30"/>
      <c r="AYU34" s="30"/>
      <c r="AYV34" s="30"/>
      <c r="AYW34" s="30"/>
      <c r="AYX34" s="30"/>
      <c r="AYY34" s="30"/>
      <c r="AYZ34" s="30"/>
      <c r="AZA34" s="30"/>
      <c r="AZB34" s="30"/>
      <c r="AZC34" s="30"/>
      <c r="AZD34" s="30"/>
      <c r="AZE34" s="30"/>
      <c r="AZF34" s="30"/>
      <c r="AZG34" s="30"/>
      <c r="AZH34" s="30"/>
      <c r="AZI34" s="30"/>
      <c r="AZJ34" s="30"/>
      <c r="AZK34" s="30"/>
      <c r="AZL34" s="30"/>
      <c r="AZM34" s="30"/>
      <c r="AZN34" s="30"/>
      <c r="AZO34" s="30"/>
      <c r="AZP34" s="30"/>
      <c r="AZQ34" s="30"/>
      <c r="AZR34" s="30"/>
      <c r="AZS34" s="30"/>
      <c r="AZT34" s="30"/>
      <c r="AZU34" s="30"/>
      <c r="AZV34" s="30"/>
      <c r="AZW34" s="30"/>
      <c r="AZX34" s="30"/>
      <c r="AZY34" s="30"/>
      <c r="AZZ34" s="30"/>
      <c r="BAA34" s="30"/>
      <c r="BAB34" s="30"/>
      <c r="BAC34" s="30"/>
      <c r="BAD34" s="30"/>
      <c r="BAE34" s="30"/>
      <c r="BAF34" s="30"/>
      <c r="BAG34" s="30"/>
      <c r="BAH34" s="30"/>
      <c r="BAI34" s="30"/>
      <c r="BAJ34" s="30"/>
      <c r="BAK34" s="30"/>
      <c r="BAL34" s="30"/>
      <c r="BAM34" s="30"/>
      <c r="BAN34" s="30"/>
      <c r="BAO34" s="30"/>
      <c r="BAP34" s="30"/>
      <c r="BAQ34" s="30"/>
      <c r="BAR34" s="30"/>
      <c r="BAS34" s="30"/>
      <c r="BAT34" s="30"/>
      <c r="BAU34" s="30"/>
      <c r="BAV34" s="30"/>
      <c r="BAW34" s="30"/>
      <c r="BAX34" s="30"/>
      <c r="BAY34" s="30"/>
      <c r="BAZ34" s="30"/>
      <c r="BBA34" s="30"/>
      <c r="BBB34" s="30"/>
      <c r="BBC34" s="30"/>
      <c r="BBD34" s="30"/>
      <c r="BBE34" s="30"/>
      <c r="BBF34" s="30"/>
      <c r="BBG34" s="30"/>
      <c r="BBH34" s="30"/>
      <c r="BBI34" s="30"/>
      <c r="BBJ34" s="30"/>
      <c r="BBK34" s="30"/>
      <c r="BBL34" s="30"/>
      <c r="BBM34" s="30"/>
      <c r="BBN34" s="30"/>
      <c r="BBO34" s="30"/>
      <c r="BBP34" s="30"/>
      <c r="BBQ34" s="30"/>
      <c r="BBR34" s="30"/>
      <c r="BBS34" s="30"/>
      <c r="BBT34" s="30"/>
      <c r="BBU34" s="30"/>
      <c r="BBV34" s="30"/>
      <c r="BBW34" s="30"/>
      <c r="BBX34" s="30"/>
      <c r="BBY34" s="30"/>
      <c r="BBZ34" s="30"/>
      <c r="BCA34" s="30"/>
      <c r="BCB34" s="30"/>
      <c r="BCC34" s="30"/>
      <c r="BCD34" s="30"/>
      <c r="BCE34" s="30"/>
      <c r="BCF34" s="30"/>
      <c r="BCG34" s="30"/>
      <c r="BCH34" s="30"/>
      <c r="BCI34" s="30"/>
      <c r="BCJ34" s="30"/>
      <c r="BCK34" s="30"/>
      <c r="BCL34" s="30"/>
      <c r="BCM34" s="30"/>
      <c r="BCN34" s="30"/>
      <c r="BCO34" s="30"/>
      <c r="BCP34" s="30"/>
      <c r="BCQ34" s="30"/>
      <c r="BCR34" s="30"/>
      <c r="BCS34" s="30"/>
      <c r="BCT34" s="30"/>
      <c r="BCU34" s="30"/>
      <c r="BCV34" s="30"/>
      <c r="BCW34" s="30"/>
      <c r="BCX34" s="30"/>
      <c r="BCY34" s="30"/>
      <c r="BCZ34" s="30"/>
      <c r="BDA34" s="30"/>
      <c r="BDB34" s="30"/>
      <c r="BDC34" s="30"/>
      <c r="BDD34" s="30"/>
      <c r="BDE34" s="30"/>
      <c r="BDF34" s="30"/>
      <c r="BDG34" s="30"/>
      <c r="BDH34" s="30"/>
      <c r="BDI34" s="30"/>
      <c r="BDJ34" s="30"/>
      <c r="BDK34" s="30"/>
      <c r="BDL34" s="30"/>
      <c r="BDM34" s="30"/>
      <c r="BDN34" s="30"/>
      <c r="BDO34" s="30"/>
      <c r="BDP34" s="30"/>
      <c r="BDQ34" s="30"/>
      <c r="BDR34" s="30"/>
      <c r="BDS34" s="30"/>
      <c r="BDT34" s="30"/>
      <c r="BDU34" s="30"/>
      <c r="BDV34" s="30"/>
      <c r="BDW34" s="30"/>
      <c r="BDX34" s="30"/>
      <c r="BDY34" s="30"/>
      <c r="BDZ34" s="30"/>
      <c r="BEA34" s="30"/>
      <c r="BEB34" s="30"/>
      <c r="BEC34" s="30"/>
      <c r="BED34" s="30"/>
      <c r="BEE34" s="30"/>
      <c r="BEF34" s="30"/>
      <c r="BEG34" s="30"/>
      <c r="BEH34" s="30"/>
      <c r="BEI34" s="30"/>
      <c r="BEJ34" s="30"/>
      <c r="BEK34" s="30"/>
      <c r="BEL34" s="30"/>
      <c r="BEM34" s="30"/>
      <c r="BEN34" s="30"/>
      <c r="BEO34" s="30"/>
      <c r="BEP34" s="30"/>
      <c r="BEQ34" s="30"/>
      <c r="BER34" s="30"/>
      <c r="BES34" s="30"/>
      <c r="BET34" s="30"/>
      <c r="BEU34" s="30"/>
      <c r="BEV34" s="30"/>
      <c r="BEW34" s="30"/>
      <c r="BEX34" s="30"/>
      <c r="BEY34" s="30"/>
      <c r="BEZ34" s="30"/>
      <c r="BFA34" s="30"/>
      <c r="BFB34" s="30"/>
      <c r="BFC34" s="30"/>
      <c r="BFD34" s="30"/>
      <c r="BFE34" s="30"/>
      <c r="BFF34" s="30"/>
      <c r="BFG34" s="30"/>
      <c r="BFH34" s="30"/>
      <c r="BFI34" s="30"/>
      <c r="BFJ34" s="30"/>
      <c r="BFK34" s="30"/>
      <c r="BFL34" s="30"/>
      <c r="BFM34" s="30"/>
      <c r="BFN34" s="30"/>
      <c r="BFO34" s="30"/>
      <c r="BFP34" s="30"/>
      <c r="BFQ34" s="30"/>
      <c r="BFR34" s="30"/>
      <c r="BFS34" s="30"/>
      <c r="BFT34" s="30"/>
      <c r="BFU34" s="30"/>
      <c r="BFV34" s="30"/>
      <c r="BFW34" s="30"/>
      <c r="BFX34" s="30"/>
      <c r="BFY34" s="30"/>
      <c r="BFZ34" s="30"/>
      <c r="BGA34" s="30"/>
      <c r="BGB34" s="30"/>
      <c r="BGC34" s="30"/>
      <c r="BGD34" s="30"/>
      <c r="BGE34" s="30"/>
      <c r="BGF34" s="30"/>
      <c r="BGG34" s="30"/>
      <c r="BGH34" s="30"/>
      <c r="BGI34" s="30"/>
      <c r="BGJ34" s="30"/>
      <c r="BGK34" s="30"/>
      <c r="BGL34" s="30"/>
      <c r="BGM34" s="30"/>
      <c r="BGN34" s="30"/>
      <c r="BGO34" s="30"/>
      <c r="BGP34" s="30"/>
      <c r="BGQ34" s="30"/>
      <c r="BGR34" s="30"/>
      <c r="BGS34" s="30"/>
      <c r="BGT34" s="30"/>
      <c r="BGU34" s="30"/>
      <c r="BGV34" s="30"/>
      <c r="BGW34" s="30"/>
      <c r="BGX34" s="30"/>
      <c r="BGY34" s="30"/>
      <c r="BGZ34" s="30"/>
      <c r="BHA34" s="30"/>
      <c r="BHB34" s="30"/>
      <c r="BHC34" s="30"/>
      <c r="BHD34" s="30"/>
      <c r="BHE34" s="30"/>
      <c r="BHF34" s="30"/>
      <c r="BHG34" s="30"/>
      <c r="BHH34" s="30"/>
      <c r="BHI34" s="30"/>
      <c r="BHJ34" s="30"/>
      <c r="BHK34" s="30"/>
      <c r="BHL34" s="30"/>
      <c r="BHM34" s="30"/>
      <c r="BHN34" s="30"/>
      <c r="BHO34" s="30"/>
      <c r="BHP34" s="30"/>
      <c r="BHQ34" s="30"/>
      <c r="BHR34" s="30"/>
      <c r="BHS34" s="30"/>
      <c r="BHT34" s="30"/>
      <c r="BHU34" s="30"/>
      <c r="BHV34" s="30"/>
      <c r="BHW34" s="30"/>
      <c r="BHX34" s="30"/>
      <c r="BHY34" s="30"/>
      <c r="BHZ34" s="30"/>
      <c r="BIA34" s="30"/>
      <c r="BIB34" s="30"/>
      <c r="BIC34" s="30"/>
      <c r="BID34" s="30"/>
      <c r="BIE34" s="30"/>
      <c r="BIF34" s="30"/>
      <c r="BIG34" s="30"/>
      <c r="BIH34" s="30"/>
      <c r="BII34" s="30"/>
      <c r="BIJ34" s="30"/>
      <c r="BIK34" s="30"/>
      <c r="BIL34" s="30"/>
      <c r="BIM34" s="30"/>
      <c r="BIN34" s="30"/>
      <c r="BIO34" s="30"/>
      <c r="BIP34" s="30"/>
      <c r="BIQ34" s="30"/>
      <c r="BIR34" s="30"/>
      <c r="BIS34" s="30"/>
      <c r="BIT34" s="30"/>
      <c r="BIU34" s="30"/>
      <c r="BIV34" s="30"/>
      <c r="BIW34" s="30"/>
      <c r="BIX34" s="30"/>
      <c r="BIY34" s="30"/>
      <c r="BIZ34" s="30"/>
    </row>
    <row r="35" spans="1:1612" s="20" customFormat="1" ht="26.25" customHeight="1">
      <c r="A35" s="76" t="s">
        <v>71</v>
      </c>
      <c r="B35" s="77"/>
      <c r="C35" s="72"/>
      <c r="D35" s="66">
        <v>2019</v>
      </c>
      <c r="E35" s="66">
        <v>2021</v>
      </c>
      <c r="F35" s="43">
        <v>2019</v>
      </c>
      <c r="G35" s="44">
        <f>G39</f>
        <v>130</v>
      </c>
      <c r="H35" s="44">
        <f t="shared" ref="H35:K35" si="13">H39</f>
        <v>0</v>
      </c>
      <c r="I35" s="44">
        <f t="shared" si="13"/>
        <v>0</v>
      </c>
      <c r="J35" s="44">
        <f t="shared" si="13"/>
        <v>0</v>
      </c>
      <c r="K35" s="44">
        <f t="shared" si="13"/>
        <v>130</v>
      </c>
      <c r="L35" s="44">
        <f>L39</f>
        <v>0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0"/>
      <c r="NY35" s="30"/>
      <c r="NZ35" s="30"/>
      <c r="OA35" s="30"/>
      <c r="OB35" s="30"/>
      <c r="OC35" s="30"/>
      <c r="OD35" s="30"/>
      <c r="OE35" s="30"/>
      <c r="OF35" s="30"/>
      <c r="OG35" s="30"/>
      <c r="OH35" s="30"/>
      <c r="OI35" s="30"/>
      <c r="OJ35" s="30"/>
      <c r="OK35" s="30"/>
      <c r="OL35" s="30"/>
      <c r="OM35" s="30"/>
      <c r="ON35" s="30"/>
      <c r="OO35" s="30"/>
      <c r="OP35" s="30"/>
      <c r="OQ35" s="30"/>
      <c r="OR35" s="30"/>
      <c r="OS35" s="30"/>
      <c r="OT35" s="30"/>
      <c r="OU35" s="30"/>
      <c r="OV35" s="30"/>
      <c r="OW35" s="30"/>
      <c r="OX35" s="30"/>
      <c r="OY35" s="30"/>
      <c r="OZ35" s="30"/>
      <c r="PA35" s="30"/>
      <c r="PB35" s="30"/>
      <c r="PC35" s="30"/>
      <c r="PD35" s="30"/>
      <c r="PE35" s="30"/>
      <c r="PF35" s="30"/>
      <c r="PG35" s="30"/>
      <c r="PH35" s="30"/>
      <c r="PI35" s="30"/>
      <c r="PJ35" s="30"/>
      <c r="PK35" s="30"/>
      <c r="PL35" s="30"/>
      <c r="PM35" s="30"/>
      <c r="PN35" s="30"/>
      <c r="PO35" s="30"/>
      <c r="PP35" s="30"/>
      <c r="PQ35" s="30"/>
      <c r="PR35" s="30"/>
      <c r="PS35" s="30"/>
      <c r="PT35" s="30"/>
      <c r="PU35" s="30"/>
      <c r="PV35" s="30"/>
      <c r="PW35" s="30"/>
      <c r="PX35" s="30"/>
      <c r="PY35" s="30"/>
      <c r="PZ35" s="30"/>
      <c r="QA35" s="30"/>
      <c r="QB35" s="30"/>
      <c r="QC35" s="30"/>
      <c r="QD35" s="30"/>
      <c r="QE35" s="30"/>
      <c r="QF35" s="30"/>
      <c r="QG35" s="30"/>
      <c r="QH35" s="30"/>
      <c r="QI35" s="30"/>
      <c r="QJ35" s="30"/>
      <c r="QK35" s="30"/>
      <c r="QL35" s="30"/>
      <c r="QM35" s="30"/>
      <c r="QN35" s="30"/>
      <c r="QO35" s="30"/>
      <c r="QP35" s="30"/>
      <c r="QQ35" s="30"/>
      <c r="QR35" s="30"/>
      <c r="QS35" s="30"/>
      <c r="QT35" s="30"/>
      <c r="QU35" s="30"/>
      <c r="QV35" s="30"/>
      <c r="QW35" s="30"/>
      <c r="QX35" s="30"/>
      <c r="QY35" s="30"/>
      <c r="QZ35" s="30"/>
      <c r="RA35" s="30"/>
      <c r="RB35" s="30"/>
      <c r="RC35" s="30"/>
      <c r="RD35" s="30"/>
      <c r="RE35" s="30"/>
      <c r="RF35" s="30"/>
      <c r="RG35" s="30"/>
      <c r="RH35" s="30"/>
      <c r="RI35" s="30"/>
      <c r="RJ35" s="30"/>
      <c r="RK35" s="30"/>
      <c r="RL35" s="30"/>
      <c r="RM35" s="30"/>
      <c r="RN35" s="30"/>
      <c r="RO35" s="30"/>
      <c r="RP35" s="30"/>
      <c r="RQ35" s="30"/>
      <c r="RR35" s="30"/>
      <c r="RS35" s="30"/>
      <c r="RT35" s="30"/>
      <c r="RU35" s="30"/>
      <c r="RV35" s="30"/>
      <c r="RW35" s="30"/>
      <c r="RX35" s="30"/>
      <c r="RY35" s="30"/>
      <c r="RZ35" s="30"/>
      <c r="SA35" s="30"/>
      <c r="SB35" s="30"/>
      <c r="SC35" s="30"/>
      <c r="SD35" s="30"/>
      <c r="SE35" s="30"/>
      <c r="SF35" s="30"/>
      <c r="SG35" s="30"/>
      <c r="SH35" s="30"/>
      <c r="SI35" s="30"/>
      <c r="SJ35" s="30"/>
      <c r="SK35" s="30"/>
      <c r="SL35" s="30"/>
      <c r="SM35" s="30"/>
      <c r="SN35" s="30"/>
      <c r="SO35" s="30"/>
      <c r="SP35" s="30"/>
      <c r="SQ35" s="30"/>
      <c r="SR35" s="30"/>
      <c r="SS35" s="30"/>
      <c r="ST35" s="30"/>
      <c r="SU35" s="30"/>
      <c r="SV35" s="30"/>
      <c r="SW35" s="30"/>
      <c r="SX35" s="30"/>
      <c r="SY35" s="30"/>
      <c r="SZ35" s="30"/>
      <c r="TA35" s="30"/>
      <c r="TB35" s="30"/>
      <c r="TC35" s="30"/>
      <c r="TD35" s="30"/>
      <c r="TE35" s="30"/>
      <c r="TF35" s="30"/>
      <c r="TG35" s="30"/>
      <c r="TH35" s="30"/>
      <c r="TI35" s="30"/>
      <c r="TJ35" s="30"/>
      <c r="TK35" s="30"/>
      <c r="TL35" s="30"/>
      <c r="TM35" s="30"/>
      <c r="TN35" s="30"/>
      <c r="TO35" s="30"/>
      <c r="TP35" s="30"/>
      <c r="TQ35" s="30"/>
      <c r="TR35" s="30"/>
      <c r="TS35" s="30"/>
      <c r="TT35" s="30"/>
      <c r="TU35" s="30"/>
      <c r="TV35" s="30"/>
      <c r="TW35" s="30"/>
      <c r="TX35" s="30"/>
      <c r="TY35" s="30"/>
      <c r="TZ35" s="30"/>
      <c r="UA35" s="30"/>
      <c r="UB35" s="30"/>
      <c r="UC35" s="30"/>
      <c r="UD35" s="30"/>
      <c r="UE35" s="30"/>
      <c r="UF35" s="30"/>
      <c r="UG35" s="30"/>
      <c r="UH35" s="30"/>
      <c r="UI35" s="30"/>
      <c r="UJ35" s="30"/>
      <c r="UK35" s="30"/>
      <c r="UL35" s="30"/>
      <c r="UM35" s="30"/>
      <c r="UN35" s="30"/>
      <c r="UO35" s="30"/>
      <c r="UP35" s="30"/>
      <c r="UQ35" s="30"/>
      <c r="UR35" s="30"/>
      <c r="US35" s="30"/>
      <c r="UT35" s="30"/>
      <c r="UU35" s="30"/>
      <c r="UV35" s="30"/>
      <c r="UW35" s="30"/>
      <c r="UX35" s="30"/>
      <c r="UY35" s="30"/>
      <c r="UZ35" s="30"/>
      <c r="VA35" s="30"/>
      <c r="VB35" s="30"/>
      <c r="VC35" s="30"/>
      <c r="VD35" s="30"/>
      <c r="VE35" s="30"/>
      <c r="VF35" s="30"/>
      <c r="VG35" s="30"/>
      <c r="VH35" s="30"/>
      <c r="VI35" s="30"/>
      <c r="VJ35" s="30"/>
      <c r="VK35" s="30"/>
      <c r="VL35" s="30"/>
      <c r="VM35" s="30"/>
      <c r="VN35" s="30"/>
      <c r="VO35" s="30"/>
      <c r="VP35" s="30"/>
      <c r="VQ35" s="30"/>
      <c r="VR35" s="30"/>
      <c r="VS35" s="30"/>
      <c r="VT35" s="30"/>
      <c r="VU35" s="30"/>
      <c r="VV35" s="30"/>
      <c r="VW35" s="30"/>
      <c r="VX35" s="30"/>
      <c r="VY35" s="30"/>
      <c r="VZ35" s="30"/>
      <c r="WA35" s="30"/>
      <c r="WB35" s="30"/>
      <c r="WC35" s="30"/>
      <c r="WD35" s="30"/>
      <c r="WE35" s="30"/>
      <c r="WF35" s="30"/>
      <c r="WG35" s="30"/>
      <c r="WH35" s="30"/>
      <c r="WI35" s="30"/>
      <c r="WJ35" s="30"/>
      <c r="WK35" s="30"/>
      <c r="WL35" s="30"/>
      <c r="WM35" s="30"/>
      <c r="WN35" s="30"/>
      <c r="WO35" s="30"/>
      <c r="WP35" s="30"/>
      <c r="WQ35" s="30"/>
      <c r="WR35" s="30"/>
      <c r="WS35" s="30"/>
      <c r="WT35" s="30"/>
      <c r="WU35" s="30"/>
      <c r="WV35" s="30"/>
      <c r="WW35" s="30"/>
      <c r="WX35" s="30"/>
      <c r="WY35" s="30"/>
      <c r="WZ35" s="30"/>
      <c r="XA35" s="30"/>
      <c r="XB35" s="30"/>
      <c r="XC35" s="30"/>
      <c r="XD35" s="30"/>
      <c r="XE35" s="30"/>
      <c r="XF35" s="30"/>
      <c r="XG35" s="30"/>
      <c r="XH35" s="30"/>
      <c r="XI35" s="30"/>
      <c r="XJ35" s="30"/>
      <c r="XK35" s="30"/>
      <c r="XL35" s="30"/>
      <c r="XM35" s="30"/>
      <c r="XN35" s="30"/>
      <c r="XO35" s="30"/>
      <c r="XP35" s="30"/>
      <c r="XQ35" s="30"/>
      <c r="XR35" s="30"/>
      <c r="XS35" s="30"/>
      <c r="XT35" s="30"/>
      <c r="XU35" s="30"/>
      <c r="XV35" s="30"/>
      <c r="XW35" s="30"/>
      <c r="XX35" s="30"/>
      <c r="XY35" s="30"/>
      <c r="XZ35" s="30"/>
      <c r="YA35" s="30"/>
      <c r="YB35" s="30"/>
      <c r="YC35" s="30"/>
      <c r="YD35" s="30"/>
      <c r="YE35" s="30"/>
      <c r="YF35" s="30"/>
      <c r="YG35" s="30"/>
      <c r="YH35" s="30"/>
      <c r="YI35" s="30"/>
      <c r="YJ35" s="30"/>
      <c r="YK35" s="30"/>
      <c r="YL35" s="30"/>
      <c r="YM35" s="30"/>
      <c r="YN35" s="30"/>
      <c r="YO35" s="30"/>
      <c r="YP35" s="30"/>
      <c r="YQ35" s="30"/>
      <c r="YR35" s="30"/>
      <c r="YS35" s="30"/>
      <c r="YT35" s="30"/>
      <c r="YU35" s="30"/>
      <c r="YV35" s="30"/>
      <c r="YW35" s="30"/>
      <c r="YX35" s="30"/>
      <c r="YY35" s="30"/>
      <c r="YZ35" s="30"/>
      <c r="ZA35" s="30"/>
      <c r="ZB35" s="30"/>
      <c r="ZC35" s="30"/>
      <c r="ZD35" s="30"/>
      <c r="ZE35" s="30"/>
      <c r="ZF35" s="30"/>
      <c r="ZG35" s="30"/>
      <c r="ZH35" s="30"/>
      <c r="ZI35" s="30"/>
      <c r="ZJ35" s="30"/>
      <c r="ZK35" s="30"/>
      <c r="ZL35" s="30"/>
      <c r="ZM35" s="30"/>
      <c r="ZN35" s="30"/>
      <c r="ZO35" s="30"/>
      <c r="ZP35" s="30"/>
      <c r="ZQ35" s="30"/>
      <c r="ZR35" s="30"/>
      <c r="ZS35" s="30"/>
      <c r="ZT35" s="30"/>
      <c r="ZU35" s="30"/>
      <c r="ZV35" s="30"/>
      <c r="ZW35" s="30"/>
      <c r="ZX35" s="30"/>
      <c r="ZY35" s="30"/>
      <c r="ZZ35" s="30"/>
      <c r="AAA35" s="30"/>
      <c r="AAB35" s="30"/>
      <c r="AAC35" s="30"/>
      <c r="AAD35" s="30"/>
      <c r="AAE35" s="30"/>
      <c r="AAF35" s="30"/>
      <c r="AAG35" s="30"/>
      <c r="AAH35" s="30"/>
      <c r="AAI35" s="30"/>
      <c r="AAJ35" s="30"/>
      <c r="AAK35" s="30"/>
      <c r="AAL35" s="30"/>
      <c r="AAM35" s="30"/>
      <c r="AAN35" s="30"/>
      <c r="AAO35" s="30"/>
      <c r="AAP35" s="30"/>
      <c r="AAQ35" s="30"/>
      <c r="AAR35" s="30"/>
      <c r="AAS35" s="30"/>
      <c r="AAT35" s="30"/>
      <c r="AAU35" s="30"/>
      <c r="AAV35" s="30"/>
      <c r="AAW35" s="30"/>
      <c r="AAX35" s="30"/>
      <c r="AAY35" s="30"/>
      <c r="AAZ35" s="30"/>
      <c r="ABA35" s="30"/>
      <c r="ABB35" s="30"/>
      <c r="ABC35" s="30"/>
      <c r="ABD35" s="30"/>
      <c r="ABE35" s="30"/>
      <c r="ABF35" s="30"/>
      <c r="ABG35" s="30"/>
      <c r="ABH35" s="30"/>
      <c r="ABI35" s="30"/>
      <c r="ABJ35" s="30"/>
      <c r="ABK35" s="30"/>
      <c r="ABL35" s="30"/>
      <c r="ABM35" s="30"/>
      <c r="ABN35" s="30"/>
      <c r="ABO35" s="30"/>
      <c r="ABP35" s="30"/>
      <c r="ABQ35" s="30"/>
      <c r="ABR35" s="30"/>
      <c r="ABS35" s="30"/>
      <c r="ABT35" s="30"/>
      <c r="ABU35" s="30"/>
      <c r="ABV35" s="30"/>
      <c r="ABW35" s="30"/>
      <c r="ABX35" s="30"/>
      <c r="ABY35" s="30"/>
      <c r="ABZ35" s="30"/>
      <c r="ACA35" s="30"/>
      <c r="ACB35" s="30"/>
      <c r="ACC35" s="30"/>
      <c r="ACD35" s="30"/>
      <c r="ACE35" s="30"/>
      <c r="ACF35" s="30"/>
      <c r="ACG35" s="30"/>
      <c r="ACH35" s="30"/>
      <c r="ACI35" s="30"/>
      <c r="ACJ35" s="30"/>
      <c r="ACK35" s="30"/>
      <c r="ACL35" s="30"/>
      <c r="ACM35" s="30"/>
      <c r="ACN35" s="30"/>
      <c r="ACO35" s="30"/>
      <c r="ACP35" s="30"/>
      <c r="ACQ35" s="30"/>
      <c r="ACR35" s="30"/>
      <c r="ACS35" s="30"/>
      <c r="ACT35" s="30"/>
      <c r="ACU35" s="30"/>
      <c r="ACV35" s="30"/>
      <c r="ACW35" s="30"/>
      <c r="ACX35" s="30"/>
      <c r="ACY35" s="30"/>
      <c r="ACZ35" s="30"/>
      <c r="ADA35" s="30"/>
      <c r="ADB35" s="30"/>
      <c r="ADC35" s="30"/>
      <c r="ADD35" s="30"/>
      <c r="ADE35" s="30"/>
      <c r="ADF35" s="30"/>
      <c r="ADG35" s="30"/>
      <c r="ADH35" s="30"/>
      <c r="ADI35" s="30"/>
      <c r="ADJ35" s="30"/>
      <c r="ADK35" s="30"/>
      <c r="ADL35" s="30"/>
      <c r="ADM35" s="30"/>
      <c r="ADN35" s="30"/>
      <c r="ADO35" s="30"/>
      <c r="ADP35" s="30"/>
      <c r="ADQ35" s="30"/>
      <c r="ADR35" s="30"/>
      <c r="ADS35" s="30"/>
      <c r="ADT35" s="30"/>
      <c r="ADU35" s="30"/>
      <c r="ADV35" s="30"/>
      <c r="ADW35" s="30"/>
      <c r="ADX35" s="30"/>
      <c r="ADY35" s="30"/>
      <c r="ADZ35" s="30"/>
      <c r="AEA35" s="30"/>
      <c r="AEB35" s="30"/>
      <c r="AEC35" s="30"/>
      <c r="AED35" s="30"/>
      <c r="AEE35" s="30"/>
      <c r="AEF35" s="30"/>
      <c r="AEG35" s="30"/>
      <c r="AEH35" s="30"/>
      <c r="AEI35" s="30"/>
      <c r="AEJ35" s="30"/>
      <c r="AEK35" s="30"/>
      <c r="AEL35" s="30"/>
      <c r="AEM35" s="30"/>
      <c r="AEN35" s="30"/>
      <c r="AEO35" s="30"/>
      <c r="AEP35" s="30"/>
      <c r="AEQ35" s="30"/>
      <c r="AER35" s="30"/>
      <c r="AES35" s="30"/>
      <c r="AET35" s="30"/>
      <c r="AEU35" s="30"/>
      <c r="AEV35" s="30"/>
      <c r="AEW35" s="30"/>
      <c r="AEX35" s="30"/>
      <c r="AEY35" s="30"/>
      <c r="AEZ35" s="30"/>
      <c r="AFA35" s="30"/>
      <c r="AFB35" s="30"/>
      <c r="AFC35" s="30"/>
      <c r="AFD35" s="30"/>
      <c r="AFE35" s="30"/>
      <c r="AFF35" s="30"/>
      <c r="AFG35" s="30"/>
      <c r="AFH35" s="30"/>
      <c r="AFI35" s="30"/>
      <c r="AFJ35" s="30"/>
      <c r="AFK35" s="30"/>
      <c r="AFL35" s="30"/>
      <c r="AFM35" s="30"/>
      <c r="AFN35" s="30"/>
      <c r="AFO35" s="30"/>
      <c r="AFP35" s="30"/>
      <c r="AFQ35" s="30"/>
      <c r="AFR35" s="30"/>
      <c r="AFS35" s="30"/>
      <c r="AFT35" s="30"/>
      <c r="AFU35" s="30"/>
      <c r="AFV35" s="30"/>
      <c r="AFW35" s="30"/>
      <c r="AFX35" s="30"/>
      <c r="AFY35" s="30"/>
      <c r="AFZ35" s="30"/>
      <c r="AGA35" s="30"/>
      <c r="AGB35" s="30"/>
      <c r="AGC35" s="30"/>
      <c r="AGD35" s="30"/>
      <c r="AGE35" s="30"/>
      <c r="AGF35" s="30"/>
      <c r="AGG35" s="30"/>
      <c r="AGH35" s="30"/>
      <c r="AGI35" s="30"/>
      <c r="AGJ35" s="30"/>
      <c r="AGK35" s="30"/>
      <c r="AGL35" s="30"/>
      <c r="AGM35" s="30"/>
      <c r="AGN35" s="30"/>
      <c r="AGO35" s="30"/>
      <c r="AGP35" s="30"/>
      <c r="AGQ35" s="30"/>
      <c r="AGR35" s="30"/>
      <c r="AGS35" s="30"/>
      <c r="AGT35" s="30"/>
      <c r="AGU35" s="30"/>
      <c r="AGV35" s="30"/>
      <c r="AGW35" s="30"/>
      <c r="AGX35" s="30"/>
      <c r="AGY35" s="30"/>
      <c r="AGZ35" s="30"/>
      <c r="AHA35" s="30"/>
      <c r="AHB35" s="30"/>
      <c r="AHC35" s="30"/>
      <c r="AHD35" s="30"/>
      <c r="AHE35" s="30"/>
      <c r="AHF35" s="30"/>
      <c r="AHG35" s="30"/>
      <c r="AHH35" s="30"/>
      <c r="AHI35" s="30"/>
      <c r="AHJ35" s="30"/>
      <c r="AHK35" s="30"/>
      <c r="AHL35" s="30"/>
      <c r="AHM35" s="30"/>
      <c r="AHN35" s="30"/>
      <c r="AHO35" s="30"/>
      <c r="AHP35" s="30"/>
      <c r="AHQ35" s="30"/>
      <c r="AHR35" s="30"/>
      <c r="AHS35" s="30"/>
      <c r="AHT35" s="30"/>
      <c r="AHU35" s="30"/>
      <c r="AHV35" s="30"/>
      <c r="AHW35" s="30"/>
      <c r="AHX35" s="30"/>
      <c r="AHY35" s="30"/>
      <c r="AHZ35" s="30"/>
      <c r="AIA35" s="30"/>
      <c r="AIB35" s="30"/>
      <c r="AIC35" s="30"/>
      <c r="AID35" s="30"/>
      <c r="AIE35" s="30"/>
      <c r="AIF35" s="30"/>
      <c r="AIG35" s="30"/>
      <c r="AIH35" s="30"/>
      <c r="AII35" s="30"/>
      <c r="AIJ35" s="30"/>
      <c r="AIK35" s="30"/>
      <c r="AIL35" s="30"/>
      <c r="AIM35" s="30"/>
      <c r="AIN35" s="30"/>
      <c r="AIO35" s="30"/>
      <c r="AIP35" s="30"/>
      <c r="AIQ35" s="30"/>
      <c r="AIR35" s="30"/>
      <c r="AIS35" s="30"/>
      <c r="AIT35" s="30"/>
      <c r="AIU35" s="30"/>
      <c r="AIV35" s="30"/>
      <c r="AIW35" s="30"/>
      <c r="AIX35" s="30"/>
      <c r="AIY35" s="30"/>
      <c r="AIZ35" s="30"/>
      <c r="AJA35" s="30"/>
      <c r="AJB35" s="30"/>
      <c r="AJC35" s="30"/>
      <c r="AJD35" s="30"/>
      <c r="AJE35" s="30"/>
      <c r="AJF35" s="30"/>
      <c r="AJG35" s="30"/>
      <c r="AJH35" s="30"/>
      <c r="AJI35" s="30"/>
      <c r="AJJ35" s="30"/>
      <c r="AJK35" s="30"/>
      <c r="AJL35" s="30"/>
      <c r="AJM35" s="30"/>
      <c r="AJN35" s="30"/>
      <c r="AJO35" s="30"/>
      <c r="AJP35" s="30"/>
      <c r="AJQ35" s="30"/>
      <c r="AJR35" s="30"/>
      <c r="AJS35" s="30"/>
      <c r="AJT35" s="30"/>
      <c r="AJU35" s="30"/>
      <c r="AJV35" s="30"/>
      <c r="AJW35" s="30"/>
      <c r="AJX35" s="30"/>
      <c r="AJY35" s="30"/>
      <c r="AJZ35" s="30"/>
      <c r="AKA35" s="30"/>
      <c r="AKB35" s="30"/>
      <c r="AKC35" s="30"/>
      <c r="AKD35" s="30"/>
      <c r="AKE35" s="30"/>
      <c r="AKF35" s="30"/>
      <c r="AKG35" s="30"/>
      <c r="AKH35" s="30"/>
      <c r="AKI35" s="30"/>
      <c r="AKJ35" s="30"/>
      <c r="AKK35" s="30"/>
      <c r="AKL35" s="30"/>
      <c r="AKM35" s="30"/>
      <c r="AKN35" s="30"/>
      <c r="AKO35" s="30"/>
      <c r="AKP35" s="30"/>
      <c r="AKQ35" s="30"/>
      <c r="AKR35" s="30"/>
      <c r="AKS35" s="30"/>
      <c r="AKT35" s="30"/>
      <c r="AKU35" s="30"/>
      <c r="AKV35" s="30"/>
      <c r="AKW35" s="30"/>
      <c r="AKX35" s="30"/>
      <c r="AKY35" s="30"/>
      <c r="AKZ35" s="30"/>
      <c r="ALA35" s="30"/>
      <c r="ALB35" s="30"/>
      <c r="ALC35" s="30"/>
      <c r="ALD35" s="30"/>
      <c r="ALE35" s="30"/>
      <c r="ALF35" s="30"/>
      <c r="ALG35" s="30"/>
      <c r="ALH35" s="30"/>
      <c r="ALI35" s="30"/>
      <c r="ALJ35" s="30"/>
      <c r="ALK35" s="30"/>
      <c r="ALL35" s="30"/>
      <c r="ALM35" s="30"/>
      <c r="ALN35" s="30"/>
      <c r="ALO35" s="30"/>
      <c r="ALP35" s="30"/>
      <c r="ALQ35" s="30"/>
      <c r="ALR35" s="30"/>
      <c r="ALS35" s="30"/>
      <c r="ALT35" s="30"/>
      <c r="ALU35" s="30"/>
      <c r="ALV35" s="30"/>
      <c r="ALW35" s="30"/>
      <c r="ALX35" s="30"/>
      <c r="ALY35" s="30"/>
      <c r="ALZ35" s="30"/>
      <c r="AMA35" s="30"/>
      <c r="AMB35" s="30"/>
      <c r="AMC35" s="30"/>
      <c r="AMD35" s="30"/>
      <c r="AME35" s="30"/>
      <c r="AMF35" s="30"/>
      <c r="AMG35" s="30"/>
      <c r="AMH35" s="30"/>
      <c r="AMI35" s="30"/>
      <c r="AMJ35" s="30"/>
      <c r="AMK35" s="30"/>
      <c r="AML35" s="30"/>
      <c r="AMM35" s="30"/>
      <c r="AMN35" s="30"/>
      <c r="AMO35" s="30"/>
      <c r="AMP35" s="30"/>
      <c r="AMQ35" s="30"/>
      <c r="AMR35" s="30"/>
      <c r="AMS35" s="30"/>
      <c r="AMT35" s="30"/>
      <c r="AMU35" s="30"/>
      <c r="AMV35" s="30"/>
      <c r="AMW35" s="30"/>
      <c r="AMX35" s="30"/>
      <c r="AMY35" s="30"/>
      <c r="AMZ35" s="30"/>
      <c r="ANA35" s="30"/>
      <c r="ANB35" s="30"/>
      <c r="ANC35" s="30"/>
      <c r="AND35" s="30"/>
      <c r="ANE35" s="30"/>
      <c r="ANF35" s="30"/>
      <c r="ANG35" s="30"/>
      <c r="ANH35" s="30"/>
      <c r="ANI35" s="30"/>
      <c r="ANJ35" s="30"/>
      <c r="ANK35" s="30"/>
      <c r="ANL35" s="30"/>
      <c r="ANM35" s="30"/>
      <c r="ANN35" s="30"/>
      <c r="ANO35" s="30"/>
      <c r="ANP35" s="30"/>
      <c r="ANQ35" s="30"/>
      <c r="ANR35" s="30"/>
      <c r="ANS35" s="30"/>
      <c r="ANT35" s="30"/>
      <c r="ANU35" s="30"/>
      <c r="ANV35" s="30"/>
      <c r="ANW35" s="30"/>
      <c r="ANX35" s="30"/>
      <c r="ANY35" s="30"/>
      <c r="ANZ35" s="30"/>
      <c r="AOA35" s="30"/>
      <c r="AOB35" s="30"/>
      <c r="AOC35" s="30"/>
      <c r="AOD35" s="30"/>
      <c r="AOE35" s="30"/>
      <c r="AOF35" s="30"/>
      <c r="AOG35" s="30"/>
      <c r="AOH35" s="30"/>
      <c r="AOI35" s="30"/>
      <c r="AOJ35" s="30"/>
      <c r="AOK35" s="30"/>
      <c r="AOL35" s="30"/>
      <c r="AOM35" s="30"/>
      <c r="AON35" s="30"/>
      <c r="AOO35" s="30"/>
      <c r="AOP35" s="30"/>
      <c r="AOQ35" s="30"/>
      <c r="AOR35" s="30"/>
      <c r="AOS35" s="30"/>
      <c r="AOT35" s="30"/>
      <c r="AOU35" s="30"/>
      <c r="AOV35" s="30"/>
      <c r="AOW35" s="30"/>
      <c r="AOX35" s="30"/>
      <c r="AOY35" s="30"/>
      <c r="AOZ35" s="30"/>
      <c r="APA35" s="30"/>
      <c r="APB35" s="30"/>
      <c r="APC35" s="30"/>
      <c r="APD35" s="30"/>
      <c r="APE35" s="30"/>
      <c r="APF35" s="30"/>
      <c r="APG35" s="30"/>
      <c r="APH35" s="30"/>
      <c r="API35" s="30"/>
      <c r="APJ35" s="30"/>
      <c r="APK35" s="30"/>
      <c r="APL35" s="30"/>
      <c r="APM35" s="30"/>
      <c r="APN35" s="30"/>
      <c r="APO35" s="30"/>
      <c r="APP35" s="30"/>
      <c r="APQ35" s="30"/>
      <c r="APR35" s="30"/>
      <c r="APS35" s="30"/>
      <c r="APT35" s="30"/>
      <c r="APU35" s="30"/>
      <c r="APV35" s="30"/>
      <c r="APW35" s="30"/>
      <c r="APX35" s="30"/>
      <c r="APY35" s="30"/>
      <c r="APZ35" s="30"/>
      <c r="AQA35" s="30"/>
      <c r="AQB35" s="30"/>
      <c r="AQC35" s="30"/>
      <c r="AQD35" s="30"/>
      <c r="AQE35" s="30"/>
      <c r="AQF35" s="30"/>
      <c r="AQG35" s="30"/>
      <c r="AQH35" s="30"/>
      <c r="AQI35" s="30"/>
      <c r="AQJ35" s="30"/>
      <c r="AQK35" s="30"/>
      <c r="AQL35" s="30"/>
      <c r="AQM35" s="30"/>
      <c r="AQN35" s="30"/>
      <c r="AQO35" s="30"/>
      <c r="AQP35" s="30"/>
      <c r="AQQ35" s="30"/>
      <c r="AQR35" s="30"/>
      <c r="AQS35" s="30"/>
      <c r="AQT35" s="30"/>
      <c r="AQU35" s="30"/>
      <c r="AQV35" s="30"/>
      <c r="AQW35" s="30"/>
      <c r="AQX35" s="30"/>
      <c r="AQY35" s="30"/>
      <c r="AQZ35" s="30"/>
      <c r="ARA35" s="30"/>
      <c r="ARB35" s="30"/>
      <c r="ARC35" s="30"/>
      <c r="ARD35" s="30"/>
      <c r="ARE35" s="30"/>
      <c r="ARF35" s="30"/>
      <c r="ARG35" s="30"/>
      <c r="ARH35" s="30"/>
      <c r="ARI35" s="30"/>
      <c r="ARJ35" s="30"/>
      <c r="ARK35" s="30"/>
      <c r="ARL35" s="30"/>
      <c r="ARM35" s="30"/>
      <c r="ARN35" s="30"/>
      <c r="ARO35" s="30"/>
      <c r="ARP35" s="30"/>
      <c r="ARQ35" s="30"/>
      <c r="ARR35" s="30"/>
      <c r="ARS35" s="30"/>
      <c r="ART35" s="30"/>
      <c r="ARU35" s="30"/>
      <c r="ARV35" s="30"/>
      <c r="ARW35" s="30"/>
      <c r="ARX35" s="30"/>
      <c r="ARY35" s="30"/>
      <c r="ARZ35" s="30"/>
      <c r="ASA35" s="30"/>
      <c r="ASB35" s="30"/>
      <c r="ASC35" s="30"/>
      <c r="ASD35" s="30"/>
      <c r="ASE35" s="30"/>
      <c r="ASF35" s="30"/>
      <c r="ASG35" s="30"/>
      <c r="ASH35" s="30"/>
      <c r="ASI35" s="30"/>
      <c r="ASJ35" s="30"/>
      <c r="ASK35" s="30"/>
      <c r="ASL35" s="30"/>
      <c r="ASM35" s="30"/>
      <c r="ASN35" s="30"/>
      <c r="ASO35" s="30"/>
      <c r="ASP35" s="30"/>
      <c r="ASQ35" s="30"/>
      <c r="ASR35" s="30"/>
      <c r="ASS35" s="30"/>
      <c r="AST35" s="30"/>
      <c r="ASU35" s="30"/>
      <c r="ASV35" s="30"/>
      <c r="ASW35" s="30"/>
      <c r="ASX35" s="30"/>
      <c r="ASY35" s="30"/>
      <c r="ASZ35" s="30"/>
      <c r="ATA35" s="30"/>
      <c r="ATB35" s="30"/>
      <c r="ATC35" s="30"/>
      <c r="ATD35" s="30"/>
      <c r="ATE35" s="30"/>
      <c r="ATF35" s="30"/>
      <c r="ATG35" s="30"/>
      <c r="ATH35" s="30"/>
      <c r="ATI35" s="30"/>
      <c r="ATJ35" s="30"/>
      <c r="ATK35" s="30"/>
      <c r="ATL35" s="30"/>
      <c r="ATM35" s="30"/>
      <c r="ATN35" s="30"/>
      <c r="ATO35" s="30"/>
      <c r="ATP35" s="30"/>
      <c r="ATQ35" s="30"/>
      <c r="ATR35" s="30"/>
      <c r="ATS35" s="30"/>
      <c r="ATT35" s="30"/>
      <c r="ATU35" s="30"/>
      <c r="ATV35" s="30"/>
      <c r="ATW35" s="30"/>
      <c r="ATX35" s="30"/>
      <c r="ATY35" s="30"/>
      <c r="ATZ35" s="30"/>
      <c r="AUA35" s="30"/>
      <c r="AUB35" s="30"/>
      <c r="AUC35" s="30"/>
      <c r="AUD35" s="30"/>
      <c r="AUE35" s="30"/>
      <c r="AUF35" s="30"/>
      <c r="AUG35" s="30"/>
      <c r="AUH35" s="30"/>
      <c r="AUI35" s="30"/>
      <c r="AUJ35" s="30"/>
      <c r="AUK35" s="30"/>
      <c r="AUL35" s="30"/>
      <c r="AUM35" s="30"/>
      <c r="AUN35" s="30"/>
      <c r="AUO35" s="30"/>
      <c r="AUP35" s="30"/>
      <c r="AUQ35" s="30"/>
      <c r="AUR35" s="30"/>
      <c r="AUS35" s="30"/>
      <c r="AUT35" s="30"/>
      <c r="AUU35" s="30"/>
      <c r="AUV35" s="30"/>
      <c r="AUW35" s="30"/>
      <c r="AUX35" s="30"/>
      <c r="AUY35" s="30"/>
      <c r="AUZ35" s="30"/>
      <c r="AVA35" s="30"/>
      <c r="AVB35" s="30"/>
      <c r="AVC35" s="30"/>
      <c r="AVD35" s="30"/>
      <c r="AVE35" s="30"/>
      <c r="AVF35" s="30"/>
      <c r="AVG35" s="30"/>
      <c r="AVH35" s="30"/>
      <c r="AVI35" s="30"/>
      <c r="AVJ35" s="30"/>
      <c r="AVK35" s="30"/>
      <c r="AVL35" s="30"/>
      <c r="AVM35" s="30"/>
      <c r="AVN35" s="30"/>
      <c r="AVO35" s="30"/>
      <c r="AVP35" s="30"/>
      <c r="AVQ35" s="30"/>
      <c r="AVR35" s="30"/>
      <c r="AVS35" s="30"/>
      <c r="AVT35" s="30"/>
      <c r="AVU35" s="30"/>
      <c r="AVV35" s="30"/>
      <c r="AVW35" s="30"/>
      <c r="AVX35" s="30"/>
      <c r="AVY35" s="30"/>
      <c r="AVZ35" s="30"/>
      <c r="AWA35" s="30"/>
      <c r="AWB35" s="30"/>
      <c r="AWC35" s="30"/>
      <c r="AWD35" s="30"/>
      <c r="AWE35" s="30"/>
      <c r="AWF35" s="30"/>
      <c r="AWG35" s="30"/>
      <c r="AWH35" s="30"/>
      <c r="AWI35" s="30"/>
      <c r="AWJ35" s="30"/>
      <c r="AWK35" s="30"/>
      <c r="AWL35" s="30"/>
      <c r="AWM35" s="30"/>
      <c r="AWN35" s="30"/>
      <c r="AWO35" s="30"/>
      <c r="AWP35" s="30"/>
      <c r="AWQ35" s="30"/>
      <c r="AWR35" s="30"/>
      <c r="AWS35" s="30"/>
      <c r="AWT35" s="30"/>
      <c r="AWU35" s="30"/>
      <c r="AWV35" s="30"/>
      <c r="AWW35" s="30"/>
      <c r="AWX35" s="30"/>
      <c r="AWY35" s="30"/>
      <c r="AWZ35" s="30"/>
      <c r="AXA35" s="30"/>
      <c r="AXB35" s="30"/>
      <c r="AXC35" s="30"/>
      <c r="AXD35" s="30"/>
      <c r="AXE35" s="30"/>
      <c r="AXF35" s="30"/>
      <c r="AXG35" s="30"/>
      <c r="AXH35" s="30"/>
      <c r="AXI35" s="30"/>
      <c r="AXJ35" s="30"/>
      <c r="AXK35" s="30"/>
      <c r="AXL35" s="30"/>
      <c r="AXM35" s="30"/>
      <c r="AXN35" s="30"/>
      <c r="AXO35" s="30"/>
      <c r="AXP35" s="30"/>
      <c r="AXQ35" s="30"/>
      <c r="AXR35" s="30"/>
      <c r="AXS35" s="30"/>
      <c r="AXT35" s="30"/>
      <c r="AXU35" s="30"/>
      <c r="AXV35" s="30"/>
      <c r="AXW35" s="30"/>
      <c r="AXX35" s="30"/>
      <c r="AXY35" s="30"/>
      <c r="AXZ35" s="30"/>
      <c r="AYA35" s="30"/>
      <c r="AYB35" s="30"/>
      <c r="AYC35" s="30"/>
      <c r="AYD35" s="30"/>
      <c r="AYE35" s="30"/>
      <c r="AYF35" s="30"/>
      <c r="AYG35" s="30"/>
      <c r="AYH35" s="30"/>
      <c r="AYI35" s="30"/>
      <c r="AYJ35" s="30"/>
      <c r="AYK35" s="30"/>
      <c r="AYL35" s="30"/>
      <c r="AYM35" s="30"/>
      <c r="AYN35" s="30"/>
      <c r="AYO35" s="30"/>
      <c r="AYP35" s="30"/>
      <c r="AYQ35" s="30"/>
      <c r="AYR35" s="30"/>
      <c r="AYS35" s="30"/>
      <c r="AYT35" s="30"/>
      <c r="AYU35" s="30"/>
      <c r="AYV35" s="30"/>
      <c r="AYW35" s="30"/>
      <c r="AYX35" s="30"/>
      <c r="AYY35" s="30"/>
      <c r="AYZ35" s="30"/>
      <c r="AZA35" s="30"/>
      <c r="AZB35" s="30"/>
      <c r="AZC35" s="30"/>
      <c r="AZD35" s="30"/>
      <c r="AZE35" s="30"/>
      <c r="AZF35" s="30"/>
      <c r="AZG35" s="30"/>
      <c r="AZH35" s="30"/>
      <c r="AZI35" s="30"/>
      <c r="AZJ35" s="30"/>
      <c r="AZK35" s="30"/>
      <c r="AZL35" s="30"/>
      <c r="AZM35" s="30"/>
      <c r="AZN35" s="30"/>
      <c r="AZO35" s="30"/>
      <c r="AZP35" s="30"/>
      <c r="AZQ35" s="30"/>
      <c r="AZR35" s="30"/>
      <c r="AZS35" s="30"/>
      <c r="AZT35" s="30"/>
      <c r="AZU35" s="30"/>
      <c r="AZV35" s="30"/>
      <c r="AZW35" s="30"/>
      <c r="AZX35" s="30"/>
      <c r="AZY35" s="30"/>
      <c r="AZZ35" s="30"/>
      <c r="BAA35" s="30"/>
      <c r="BAB35" s="30"/>
      <c r="BAC35" s="30"/>
      <c r="BAD35" s="30"/>
      <c r="BAE35" s="30"/>
      <c r="BAF35" s="30"/>
      <c r="BAG35" s="30"/>
      <c r="BAH35" s="30"/>
      <c r="BAI35" s="30"/>
      <c r="BAJ35" s="30"/>
      <c r="BAK35" s="30"/>
      <c r="BAL35" s="30"/>
      <c r="BAM35" s="30"/>
      <c r="BAN35" s="30"/>
      <c r="BAO35" s="30"/>
      <c r="BAP35" s="30"/>
      <c r="BAQ35" s="30"/>
      <c r="BAR35" s="30"/>
      <c r="BAS35" s="30"/>
      <c r="BAT35" s="30"/>
      <c r="BAU35" s="30"/>
      <c r="BAV35" s="30"/>
      <c r="BAW35" s="30"/>
      <c r="BAX35" s="30"/>
      <c r="BAY35" s="30"/>
      <c r="BAZ35" s="30"/>
      <c r="BBA35" s="30"/>
      <c r="BBB35" s="30"/>
      <c r="BBC35" s="30"/>
      <c r="BBD35" s="30"/>
      <c r="BBE35" s="30"/>
      <c r="BBF35" s="30"/>
      <c r="BBG35" s="30"/>
      <c r="BBH35" s="30"/>
      <c r="BBI35" s="30"/>
      <c r="BBJ35" s="30"/>
      <c r="BBK35" s="30"/>
      <c r="BBL35" s="30"/>
      <c r="BBM35" s="30"/>
      <c r="BBN35" s="30"/>
      <c r="BBO35" s="30"/>
      <c r="BBP35" s="30"/>
      <c r="BBQ35" s="30"/>
      <c r="BBR35" s="30"/>
      <c r="BBS35" s="30"/>
      <c r="BBT35" s="30"/>
      <c r="BBU35" s="30"/>
      <c r="BBV35" s="30"/>
      <c r="BBW35" s="30"/>
      <c r="BBX35" s="30"/>
      <c r="BBY35" s="30"/>
      <c r="BBZ35" s="30"/>
      <c r="BCA35" s="30"/>
      <c r="BCB35" s="30"/>
      <c r="BCC35" s="30"/>
      <c r="BCD35" s="30"/>
      <c r="BCE35" s="30"/>
      <c r="BCF35" s="30"/>
      <c r="BCG35" s="30"/>
      <c r="BCH35" s="30"/>
      <c r="BCI35" s="30"/>
      <c r="BCJ35" s="30"/>
      <c r="BCK35" s="30"/>
      <c r="BCL35" s="30"/>
      <c r="BCM35" s="30"/>
      <c r="BCN35" s="30"/>
      <c r="BCO35" s="30"/>
      <c r="BCP35" s="30"/>
      <c r="BCQ35" s="30"/>
      <c r="BCR35" s="30"/>
      <c r="BCS35" s="30"/>
      <c r="BCT35" s="30"/>
      <c r="BCU35" s="30"/>
      <c r="BCV35" s="30"/>
      <c r="BCW35" s="30"/>
      <c r="BCX35" s="30"/>
      <c r="BCY35" s="30"/>
      <c r="BCZ35" s="30"/>
      <c r="BDA35" s="30"/>
      <c r="BDB35" s="30"/>
      <c r="BDC35" s="30"/>
      <c r="BDD35" s="30"/>
      <c r="BDE35" s="30"/>
      <c r="BDF35" s="30"/>
      <c r="BDG35" s="30"/>
      <c r="BDH35" s="30"/>
      <c r="BDI35" s="30"/>
      <c r="BDJ35" s="30"/>
      <c r="BDK35" s="30"/>
      <c r="BDL35" s="30"/>
      <c r="BDM35" s="30"/>
      <c r="BDN35" s="30"/>
      <c r="BDO35" s="30"/>
      <c r="BDP35" s="30"/>
      <c r="BDQ35" s="30"/>
      <c r="BDR35" s="30"/>
      <c r="BDS35" s="30"/>
      <c r="BDT35" s="30"/>
      <c r="BDU35" s="30"/>
      <c r="BDV35" s="30"/>
      <c r="BDW35" s="30"/>
      <c r="BDX35" s="30"/>
      <c r="BDY35" s="30"/>
      <c r="BDZ35" s="30"/>
      <c r="BEA35" s="30"/>
      <c r="BEB35" s="30"/>
      <c r="BEC35" s="30"/>
      <c r="BED35" s="30"/>
      <c r="BEE35" s="30"/>
      <c r="BEF35" s="30"/>
      <c r="BEG35" s="30"/>
      <c r="BEH35" s="30"/>
      <c r="BEI35" s="30"/>
      <c r="BEJ35" s="30"/>
      <c r="BEK35" s="30"/>
      <c r="BEL35" s="30"/>
      <c r="BEM35" s="30"/>
      <c r="BEN35" s="30"/>
      <c r="BEO35" s="30"/>
      <c r="BEP35" s="30"/>
      <c r="BEQ35" s="30"/>
      <c r="BER35" s="30"/>
      <c r="BES35" s="30"/>
      <c r="BET35" s="30"/>
      <c r="BEU35" s="30"/>
      <c r="BEV35" s="30"/>
      <c r="BEW35" s="30"/>
      <c r="BEX35" s="30"/>
      <c r="BEY35" s="30"/>
      <c r="BEZ35" s="30"/>
      <c r="BFA35" s="30"/>
      <c r="BFB35" s="30"/>
      <c r="BFC35" s="30"/>
      <c r="BFD35" s="30"/>
      <c r="BFE35" s="30"/>
      <c r="BFF35" s="30"/>
      <c r="BFG35" s="30"/>
      <c r="BFH35" s="30"/>
      <c r="BFI35" s="30"/>
      <c r="BFJ35" s="30"/>
      <c r="BFK35" s="30"/>
      <c r="BFL35" s="30"/>
      <c r="BFM35" s="30"/>
      <c r="BFN35" s="30"/>
      <c r="BFO35" s="30"/>
      <c r="BFP35" s="30"/>
      <c r="BFQ35" s="30"/>
      <c r="BFR35" s="30"/>
      <c r="BFS35" s="30"/>
      <c r="BFT35" s="30"/>
      <c r="BFU35" s="30"/>
      <c r="BFV35" s="30"/>
      <c r="BFW35" s="30"/>
      <c r="BFX35" s="30"/>
      <c r="BFY35" s="30"/>
      <c r="BFZ35" s="30"/>
      <c r="BGA35" s="30"/>
      <c r="BGB35" s="30"/>
      <c r="BGC35" s="30"/>
      <c r="BGD35" s="30"/>
      <c r="BGE35" s="30"/>
      <c r="BGF35" s="30"/>
      <c r="BGG35" s="30"/>
      <c r="BGH35" s="30"/>
      <c r="BGI35" s="30"/>
      <c r="BGJ35" s="30"/>
      <c r="BGK35" s="30"/>
      <c r="BGL35" s="30"/>
      <c r="BGM35" s="30"/>
      <c r="BGN35" s="30"/>
      <c r="BGO35" s="30"/>
      <c r="BGP35" s="30"/>
      <c r="BGQ35" s="30"/>
      <c r="BGR35" s="30"/>
      <c r="BGS35" s="30"/>
      <c r="BGT35" s="30"/>
      <c r="BGU35" s="30"/>
      <c r="BGV35" s="30"/>
      <c r="BGW35" s="30"/>
      <c r="BGX35" s="30"/>
      <c r="BGY35" s="30"/>
      <c r="BGZ35" s="30"/>
      <c r="BHA35" s="30"/>
      <c r="BHB35" s="30"/>
      <c r="BHC35" s="30"/>
      <c r="BHD35" s="30"/>
      <c r="BHE35" s="30"/>
      <c r="BHF35" s="30"/>
      <c r="BHG35" s="30"/>
      <c r="BHH35" s="30"/>
      <c r="BHI35" s="30"/>
      <c r="BHJ35" s="30"/>
      <c r="BHK35" s="30"/>
      <c r="BHL35" s="30"/>
      <c r="BHM35" s="30"/>
      <c r="BHN35" s="30"/>
      <c r="BHO35" s="30"/>
      <c r="BHP35" s="30"/>
      <c r="BHQ35" s="30"/>
      <c r="BHR35" s="30"/>
      <c r="BHS35" s="30"/>
      <c r="BHT35" s="30"/>
      <c r="BHU35" s="30"/>
      <c r="BHV35" s="30"/>
      <c r="BHW35" s="30"/>
      <c r="BHX35" s="30"/>
      <c r="BHY35" s="30"/>
      <c r="BHZ35" s="30"/>
      <c r="BIA35" s="30"/>
      <c r="BIB35" s="30"/>
      <c r="BIC35" s="30"/>
      <c r="BID35" s="30"/>
      <c r="BIE35" s="30"/>
      <c r="BIF35" s="30"/>
      <c r="BIG35" s="30"/>
      <c r="BIH35" s="30"/>
      <c r="BII35" s="30"/>
      <c r="BIJ35" s="30"/>
      <c r="BIK35" s="30"/>
      <c r="BIL35" s="30"/>
      <c r="BIM35" s="30"/>
      <c r="BIN35" s="30"/>
      <c r="BIO35" s="30"/>
      <c r="BIP35" s="30"/>
      <c r="BIQ35" s="30"/>
      <c r="BIR35" s="30"/>
      <c r="BIS35" s="30"/>
      <c r="BIT35" s="30"/>
      <c r="BIU35" s="30"/>
      <c r="BIV35" s="30"/>
      <c r="BIW35" s="30"/>
      <c r="BIX35" s="30"/>
      <c r="BIY35" s="30"/>
      <c r="BIZ35" s="30"/>
    </row>
    <row r="36" spans="1:1612" s="20" customFormat="1" ht="24" customHeight="1">
      <c r="A36" s="78"/>
      <c r="B36" s="79"/>
      <c r="C36" s="72"/>
      <c r="D36" s="67"/>
      <c r="E36" s="67"/>
      <c r="F36" s="49">
        <v>2020</v>
      </c>
      <c r="G36" s="25">
        <f t="shared" ref="G36:G37" si="14">SUM(H36:L36)</f>
        <v>132.69999999999999</v>
      </c>
      <c r="H36" s="25">
        <v>0</v>
      </c>
      <c r="I36" s="25">
        <v>0</v>
      </c>
      <c r="J36" s="25">
        <v>0</v>
      </c>
      <c r="K36" s="25">
        <v>132.69999999999999</v>
      </c>
      <c r="L36" s="25">
        <v>0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  <c r="IY36" s="30"/>
      <c r="IZ36" s="30"/>
      <c r="JA36" s="30"/>
      <c r="JB36" s="30"/>
      <c r="JC36" s="30"/>
      <c r="JD36" s="30"/>
      <c r="JE36" s="30"/>
      <c r="JF36" s="30"/>
      <c r="JG36" s="30"/>
      <c r="JH36" s="30"/>
      <c r="JI36" s="30"/>
      <c r="JJ36" s="30"/>
      <c r="JK36" s="30"/>
      <c r="JL36" s="30"/>
      <c r="JM36" s="30"/>
      <c r="JN36" s="30"/>
      <c r="JO36" s="30"/>
      <c r="JP36" s="30"/>
      <c r="JQ36" s="30"/>
      <c r="JR36" s="30"/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0"/>
      <c r="KG36" s="30"/>
      <c r="KH36" s="30"/>
      <c r="KI36" s="30"/>
      <c r="KJ36" s="30"/>
      <c r="KK36" s="30"/>
      <c r="KL36" s="30"/>
      <c r="KM36" s="30"/>
      <c r="KN36" s="30"/>
      <c r="KO36" s="30"/>
      <c r="KP36" s="30"/>
      <c r="KQ36" s="30"/>
      <c r="KR36" s="30"/>
      <c r="KS36" s="30"/>
      <c r="KT36" s="30"/>
      <c r="KU36" s="30"/>
      <c r="KV36" s="30"/>
      <c r="KW36" s="30"/>
      <c r="KX36" s="30"/>
      <c r="KY36" s="30"/>
      <c r="KZ36" s="30"/>
      <c r="LA36" s="30"/>
      <c r="LB36" s="30"/>
      <c r="LC36" s="30"/>
      <c r="LD36" s="30"/>
      <c r="LE36" s="30"/>
      <c r="LF36" s="30"/>
      <c r="LG36" s="30"/>
      <c r="LH36" s="30"/>
      <c r="LI36" s="30"/>
      <c r="LJ36" s="30"/>
      <c r="LK36" s="30"/>
      <c r="LL36" s="30"/>
      <c r="LM36" s="30"/>
      <c r="LN36" s="30"/>
      <c r="LO36" s="30"/>
      <c r="LP36" s="30"/>
      <c r="LQ36" s="30"/>
      <c r="LR36" s="30"/>
      <c r="LS36" s="30"/>
      <c r="LT36" s="30"/>
      <c r="LU36" s="30"/>
      <c r="LV36" s="30"/>
      <c r="LW36" s="30"/>
      <c r="LX36" s="30"/>
      <c r="LY36" s="30"/>
      <c r="LZ36" s="30"/>
      <c r="MA36" s="30"/>
      <c r="MB36" s="30"/>
      <c r="MC36" s="30"/>
      <c r="MD36" s="30"/>
      <c r="ME36" s="30"/>
      <c r="MF36" s="30"/>
      <c r="MG36" s="30"/>
      <c r="MH36" s="30"/>
      <c r="MI36" s="30"/>
      <c r="MJ36" s="30"/>
      <c r="MK36" s="30"/>
      <c r="ML36" s="30"/>
      <c r="MM36" s="30"/>
      <c r="MN36" s="30"/>
      <c r="MO36" s="30"/>
      <c r="MP36" s="30"/>
      <c r="MQ36" s="30"/>
      <c r="MR36" s="30"/>
      <c r="MS36" s="30"/>
      <c r="MT36" s="30"/>
      <c r="MU36" s="30"/>
      <c r="MV36" s="30"/>
      <c r="MW36" s="30"/>
      <c r="MX36" s="30"/>
      <c r="MY36" s="30"/>
      <c r="MZ36" s="30"/>
      <c r="NA36" s="30"/>
      <c r="NB36" s="30"/>
      <c r="NC36" s="30"/>
      <c r="ND36" s="30"/>
      <c r="NE36" s="30"/>
      <c r="NF36" s="30"/>
      <c r="NG36" s="30"/>
      <c r="NH36" s="30"/>
      <c r="NI36" s="30"/>
      <c r="NJ36" s="30"/>
      <c r="NK36" s="30"/>
      <c r="NL36" s="30"/>
      <c r="NM36" s="30"/>
      <c r="NN36" s="30"/>
      <c r="NO36" s="30"/>
      <c r="NP36" s="30"/>
      <c r="NQ36" s="30"/>
      <c r="NR36" s="30"/>
      <c r="NS36" s="30"/>
      <c r="NT36" s="30"/>
      <c r="NU36" s="30"/>
      <c r="NV36" s="30"/>
      <c r="NW36" s="30"/>
      <c r="NX36" s="30"/>
      <c r="NY36" s="30"/>
      <c r="NZ36" s="30"/>
      <c r="OA36" s="30"/>
      <c r="OB36" s="30"/>
      <c r="OC36" s="30"/>
      <c r="OD36" s="30"/>
      <c r="OE36" s="30"/>
      <c r="OF36" s="30"/>
      <c r="OG36" s="30"/>
      <c r="OH36" s="30"/>
      <c r="OI36" s="30"/>
      <c r="OJ36" s="30"/>
      <c r="OK36" s="30"/>
      <c r="OL36" s="30"/>
      <c r="OM36" s="30"/>
      <c r="ON36" s="30"/>
      <c r="OO36" s="30"/>
      <c r="OP36" s="30"/>
      <c r="OQ36" s="30"/>
      <c r="OR36" s="30"/>
      <c r="OS36" s="30"/>
      <c r="OT36" s="30"/>
      <c r="OU36" s="30"/>
      <c r="OV36" s="30"/>
      <c r="OW36" s="30"/>
      <c r="OX36" s="30"/>
      <c r="OY36" s="30"/>
      <c r="OZ36" s="30"/>
      <c r="PA36" s="30"/>
      <c r="PB36" s="30"/>
      <c r="PC36" s="30"/>
      <c r="PD36" s="30"/>
      <c r="PE36" s="30"/>
      <c r="PF36" s="30"/>
      <c r="PG36" s="30"/>
      <c r="PH36" s="30"/>
      <c r="PI36" s="30"/>
      <c r="PJ36" s="30"/>
      <c r="PK36" s="30"/>
      <c r="PL36" s="30"/>
      <c r="PM36" s="30"/>
      <c r="PN36" s="30"/>
      <c r="PO36" s="30"/>
      <c r="PP36" s="30"/>
      <c r="PQ36" s="30"/>
      <c r="PR36" s="30"/>
      <c r="PS36" s="30"/>
      <c r="PT36" s="30"/>
      <c r="PU36" s="30"/>
      <c r="PV36" s="30"/>
      <c r="PW36" s="30"/>
      <c r="PX36" s="30"/>
      <c r="PY36" s="30"/>
      <c r="PZ36" s="30"/>
      <c r="QA36" s="30"/>
      <c r="QB36" s="30"/>
      <c r="QC36" s="30"/>
      <c r="QD36" s="30"/>
      <c r="QE36" s="30"/>
      <c r="QF36" s="30"/>
      <c r="QG36" s="30"/>
      <c r="QH36" s="30"/>
      <c r="QI36" s="30"/>
      <c r="QJ36" s="30"/>
      <c r="QK36" s="30"/>
      <c r="QL36" s="30"/>
      <c r="QM36" s="30"/>
      <c r="QN36" s="30"/>
      <c r="QO36" s="30"/>
      <c r="QP36" s="30"/>
      <c r="QQ36" s="30"/>
      <c r="QR36" s="30"/>
      <c r="QS36" s="30"/>
      <c r="QT36" s="30"/>
      <c r="QU36" s="30"/>
      <c r="QV36" s="30"/>
      <c r="QW36" s="30"/>
      <c r="QX36" s="30"/>
      <c r="QY36" s="30"/>
      <c r="QZ36" s="30"/>
      <c r="RA36" s="30"/>
      <c r="RB36" s="30"/>
      <c r="RC36" s="30"/>
      <c r="RD36" s="30"/>
      <c r="RE36" s="30"/>
      <c r="RF36" s="30"/>
      <c r="RG36" s="30"/>
      <c r="RH36" s="30"/>
      <c r="RI36" s="30"/>
      <c r="RJ36" s="30"/>
      <c r="RK36" s="30"/>
      <c r="RL36" s="30"/>
      <c r="RM36" s="30"/>
      <c r="RN36" s="30"/>
      <c r="RO36" s="30"/>
      <c r="RP36" s="30"/>
      <c r="RQ36" s="30"/>
      <c r="RR36" s="30"/>
      <c r="RS36" s="30"/>
      <c r="RT36" s="30"/>
      <c r="RU36" s="30"/>
      <c r="RV36" s="30"/>
      <c r="RW36" s="30"/>
      <c r="RX36" s="30"/>
      <c r="RY36" s="30"/>
      <c r="RZ36" s="30"/>
      <c r="SA36" s="30"/>
      <c r="SB36" s="30"/>
      <c r="SC36" s="30"/>
      <c r="SD36" s="30"/>
      <c r="SE36" s="30"/>
      <c r="SF36" s="30"/>
      <c r="SG36" s="30"/>
      <c r="SH36" s="30"/>
      <c r="SI36" s="30"/>
      <c r="SJ36" s="30"/>
      <c r="SK36" s="30"/>
      <c r="SL36" s="30"/>
      <c r="SM36" s="30"/>
      <c r="SN36" s="30"/>
      <c r="SO36" s="30"/>
      <c r="SP36" s="30"/>
      <c r="SQ36" s="30"/>
      <c r="SR36" s="30"/>
      <c r="SS36" s="30"/>
      <c r="ST36" s="30"/>
      <c r="SU36" s="30"/>
      <c r="SV36" s="30"/>
      <c r="SW36" s="30"/>
      <c r="SX36" s="30"/>
      <c r="SY36" s="30"/>
      <c r="SZ36" s="30"/>
      <c r="TA36" s="30"/>
      <c r="TB36" s="30"/>
      <c r="TC36" s="30"/>
      <c r="TD36" s="30"/>
      <c r="TE36" s="30"/>
      <c r="TF36" s="30"/>
      <c r="TG36" s="30"/>
      <c r="TH36" s="30"/>
      <c r="TI36" s="30"/>
      <c r="TJ36" s="30"/>
      <c r="TK36" s="30"/>
      <c r="TL36" s="30"/>
      <c r="TM36" s="30"/>
      <c r="TN36" s="30"/>
      <c r="TO36" s="30"/>
      <c r="TP36" s="30"/>
      <c r="TQ36" s="30"/>
      <c r="TR36" s="30"/>
      <c r="TS36" s="30"/>
      <c r="TT36" s="30"/>
      <c r="TU36" s="30"/>
      <c r="TV36" s="30"/>
      <c r="TW36" s="30"/>
      <c r="TX36" s="30"/>
      <c r="TY36" s="30"/>
      <c r="TZ36" s="30"/>
      <c r="UA36" s="30"/>
      <c r="UB36" s="30"/>
      <c r="UC36" s="30"/>
      <c r="UD36" s="30"/>
      <c r="UE36" s="30"/>
      <c r="UF36" s="30"/>
      <c r="UG36" s="30"/>
      <c r="UH36" s="30"/>
      <c r="UI36" s="30"/>
      <c r="UJ36" s="30"/>
      <c r="UK36" s="30"/>
      <c r="UL36" s="30"/>
      <c r="UM36" s="30"/>
      <c r="UN36" s="30"/>
      <c r="UO36" s="30"/>
      <c r="UP36" s="30"/>
      <c r="UQ36" s="30"/>
      <c r="UR36" s="30"/>
      <c r="US36" s="30"/>
      <c r="UT36" s="30"/>
      <c r="UU36" s="30"/>
      <c r="UV36" s="30"/>
      <c r="UW36" s="30"/>
      <c r="UX36" s="30"/>
      <c r="UY36" s="30"/>
      <c r="UZ36" s="30"/>
      <c r="VA36" s="30"/>
      <c r="VB36" s="30"/>
      <c r="VC36" s="30"/>
      <c r="VD36" s="30"/>
      <c r="VE36" s="30"/>
      <c r="VF36" s="30"/>
      <c r="VG36" s="30"/>
      <c r="VH36" s="30"/>
      <c r="VI36" s="30"/>
      <c r="VJ36" s="30"/>
      <c r="VK36" s="30"/>
      <c r="VL36" s="30"/>
      <c r="VM36" s="30"/>
      <c r="VN36" s="30"/>
      <c r="VO36" s="30"/>
      <c r="VP36" s="30"/>
      <c r="VQ36" s="30"/>
      <c r="VR36" s="30"/>
      <c r="VS36" s="30"/>
      <c r="VT36" s="30"/>
      <c r="VU36" s="30"/>
      <c r="VV36" s="30"/>
      <c r="VW36" s="30"/>
      <c r="VX36" s="30"/>
      <c r="VY36" s="30"/>
      <c r="VZ36" s="30"/>
      <c r="WA36" s="30"/>
      <c r="WB36" s="30"/>
      <c r="WC36" s="30"/>
      <c r="WD36" s="30"/>
      <c r="WE36" s="30"/>
      <c r="WF36" s="30"/>
      <c r="WG36" s="30"/>
      <c r="WH36" s="30"/>
      <c r="WI36" s="30"/>
      <c r="WJ36" s="30"/>
      <c r="WK36" s="30"/>
      <c r="WL36" s="30"/>
      <c r="WM36" s="30"/>
      <c r="WN36" s="30"/>
      <c r="WO36" s="30"/>
      <c r="WP36" s="30"/>
      <c r="WQ36" s="30"/>
      <c r="WR36" s="30"/>
      <c r="WS36" s="30"/>
      <c r="WT36" s="30"/>
      <c r="WU36" s="30"/>
      <c r="WV36" s="30"/>
      <c r="WW36" s="30"/>
      <c r="WX36" s="30"/>
      <c r="WY36" s="30"/>
      <c r="WZ36" s="30"/>
      <c r="XA36" s="30"/>
      <c r="XB36" s="30"/>
      <c r="XC36" s="30"/>
      <c r="XD36" s="30"/>
      <c r="XE36" s="30"/>
      <c r="XF36" s="30"/>
      <c r="XG36" s="30"/>
      <c r="XH36" s="30"/>
      <c r="XI36" s="30"/>
      <c r="XJ36" s="30"/>
      <c r="XK36" s="30"/>
      <c r="XL36" s="30"/>
      <c r="XM36" s="30"/>
      <c r="XN36" s="30"/>
      <c r="XO36" s="30"/>
      <c r="XP36" s="30"/>
      <c r="XQ36" s="30"/>
      <c r="XR36" s="30"/>
      <c r="XS36" s="30"/>
      <c r="XT36" s="30"/>
      <c r="XU36" s="30"/>
      <c r="XV36" s="30"/>
      <c r="XW36" s="30"/>
      <c r="XX36" s="30"/>
      <c r="XY36" s="30"/>
      <c r="XZ36" s="30"/>
      <c r="YA36" s="30"/>
      <c r="YB36" s="30"/>
      <c r="YC36" s="30"/>
      <c r="YD36" s="30"/>
      <c r="YE36" s="30"/>
      <c r="YF36" s="30"/>
      <c r="YG36" s="30"/>
      <c r="YH36" s="30"/>
      <c r="YI36" s="30"/>
      <c r="YJ36" s="30"/>
      <c r="YK36" s="30"/>
      <c r="YL36" s="30"/>
      <c r="YM36" s="30"/>
      <c r="YN36" s="30"/>
      <c r="YO36" s="30"/>
      <c r="YP36" s="30"/>
      <c r="YQ36" s="30"/>
      <c r="YR36" s="30"/>
      <c r="YS36" s="30"/>
      <c r="YT36" s="30"/>
      <c r="YU36" s="30"/>
      <c r="YV36" s="30"/>
      <c r="YW36" s="30"/>
      <c r="YX36" s="30"/>
      <c r="YY36" s="30"/>
      <c r="YZ36" s="30"/>
      <c r="ZA36" s="30"/>
      <c r="ZB36" s="30"/>
      <c r="ZC36" s="30"/>
      <c r="ZD36" s="30"/>
      <c r="ZE36" s="30"/>
      <c r="ZF36" s="30"/>
      <c r="ZG36" s="30"/>
      <c r="ZH36" s="30"/>
      <c r="ZI36" s="30"/>
      <c r="ZJ36" s="30"/>
      <c r="ZK36" s="30"/>
      <c r="ZL36" s="30"/>
      <c r="ZM36" s="30"/>
      <c r="ZN36" s="30"/>
      <c r="ZO36" s="30"/>
      <c r="ZP36" s="30"/>
      <c r="ZQ36" s="30"/>
      <c r="ZR36" s="30"/>
      <c r="ZS36" s="30"/>
      <c r="ZT36" s="30"/>
      <c r="ZU36" s="30"/>
      <c r="ZV36" s="30"/>
      <c r="ZW36" s="30"/>
      <c r="ZX36" s="30"/>
      <c r="ZY36" s="30"/>
      <c r="ZZ36" s="30"/>
      <c r="AAA36" s="30"/>
      <c r="AAB36" s="30"/>
      <c r="AAC36" s="30"/>
      <c r="AAD36" s="30"/>
      <c r="AAE36" s="30"/>
      <c r="AAF36" s="30"/>
      <c r="AAG36" s="30"/>
      <c r="AAH36" s="30"/>
      <c r="AAI36" s="30"/>
      <c r="AAJ36" s="30"/>
      <c r="AAK36" s="30"/>
      <c r="AAL36" s="30"/>
      <c r="AAM36" s="30"/>
      <c r="AAN36" s="30"/>
      <c r="AAO36" s="30"/>
      <c r="AAP36" s="30"/>
      <c r="AAQ36" s="30"/>
      <c r="AAR36" s="30"/>
      <c r="AAS36" s="30"/>
      <c r="AAT36" s="30"/>
      <c r="AAU36" s="30"/>
      <c r="AAV36" s="30"/>
      <c r="AAW36" s="30"/>
      <c r="AAX36" s="30"/>
      <c r="AAY36" s="30"/>
      <c r="AAZ36" s="30"/>
      <c r="ABA36" s="30"/>
      <c r="ABB36" s="30"/>
      <c r="ABC36" s="30"/>
      <c r="ABD36" s="30"/>
      <c r="ABE36" s="30"/>
      <c r="ABF36" s="30"/>
      <c r="ABG36" s="30"/>
      <c r="ABH36" s="30"/>
      <c r="ABI36" s="30"/>
      <c r="ABJ36" s="30"/>
      <c r="ABK36" s="30"/>
      <c r="ABL36" s="30"/>
      <c r="ABM36" s="30"/>
      <c r="ABN36" s="30"/>
      <c r="ABO36" s="30"/>
      <c r="ABP36" s="30"/>
      <c r="ABQ36" s="30"/>
      <c r="ABR36" s="30"/>
      <c r="ABS36" s="30"/>
      <c r="ABT36" s="30"/>
      <c r="ABU36" s="30"/>
      <c r="ABV36" s="30"/>
      <c r="ABW36" s="30"/>
      <c r="ABX36" s="30"/>
      <c r="ABY36" s="30"/>
      <c r="ABZ36" s="30"/>
      <c r="ACA36" s="30"/>
      <c r="ACB36" s="30"/>
      <c r="ACC36" s="30"/>
      <c r="ACD36" s="30"/>
      <c r="ACE36" s="30"/>
      <c r="ACF36" s="30"/>
      <c r="ACG36" s="30"/>
      <c r="ACH36" s="30"/>
      <c r="ACI36" s="30"/>
      <c r="ACJ36" s="30"/>
      <c r="ACK36" s="30"/>
      <c r="ACL36" s="30"/>
      <c r="ACM36" s="30"/>
      <c r="ACN36" s="30"/>
      <c r="ACO36" s="30"/>
      <c r="ACP36" s="30"/>
      <c r="ACQ36" s="30"/>
      <c r="ACR36" s="30"/>
      <c r="ACS36" s="30"/>
      <c r="ACT36" s="30"/>
      <c r="ACU36" s="30"/>
      <c r="ACV36" s="30"/>
      <c r="ACW36" s="30"/>
      <c r="ACX36" s="30"/>
      <c r="ACY36" s="30"/>
      <c r="ACZ36" s="30"/>
      <c r="ADA36" s="30"/>
      <c r="ADB36" s="30"/>
      <c r="ADC36" s="30"/>
      <c r="ADD36" s="30"/>
      <c r="ADE36" s="30"/>
      <c r="ADF36" s="30"/>
      <c r="ADG36" s="30"/>
      <c r="ADH36" s="30"/>
      <c r="ADI36" s="30"/>
      <c r="ADJ36" s="30"/>
      <c r="ADK36" s="30"/>
      <c r="ADL36" s="30"/>
      <c r="ADM36" s="30"/>
      <c r="ADN36" s="30"/>
      <c r="ADO36" s="30"/>
      <c r="ADP36" s="30"/>
      <c r="ADQ36" s="30"/>
      <c r="ADR36" s="30"/>
      <c r="ADS36" s="30"/>
      <c r="ADT36" s="30"/>
      <c r="ADU36" s="30"/>
      <c r="ADV36" s="30"/>
      <c r="ADW36" s="30"/>
      <c r="ADX36" s="30"/>
      <c r="ADY36" s="30"/>
      <c r="ADZ36" s="30"/>
      <c r="AEA36" s="30"/>
      <c r="AEB36" s="30"/>
      <c r="AEC36" s="30"/>
      <c r="AED36" s="30"/>
      <c r="AEE36" s="30"/>
      <c r="AEF36" s="30"/>
      <c r="AEG36" s="30"/>
      <c r="AEH36" s="30"/>
      <c r="AEI36" s="30"/>
      <c r="AEJ36" s="30"/>
      <c r="AEK36" s="30"/>
      <c r="AEL36" s="30"/>
      <c r="AEM36" s="30"/>
      <c r="AEN36" s="30"/>
      <c r="AEO36" s="30"/>
      <c r="AEP36" s="30"/>
      <c r="AEQ36" s="30"/>
      <c r="AER36" s="30"/>
      <c r="AES36" s="30"/>
      <c r="AET36" s="30"/>
      <c r="AEU36" s="30"/>
      <c r="AEV36" s="30"/>
      <c r="AEW36" s="30"/>
      <c r="AEX36" s="30"/>
      <c r="AEY36" s="30"/>
      <c r="AEZ36" s="30"/>
      <c r="AFA36" s="30"/>
      <c r="AFB36" s="30"/>
      <c r="AFC36" s="30"/>
      <c r="AFD36" s="30"/>
      <c r="AFE36" s="30"/>
      <c r="AFF36" s="30"/>
      <c r="AFG36" s="30"/>
      <c r="AFH36" s="30"/>
      <c r="AFI36" s="30"/>
      <c r="AFJ36" s="30"/>
      <c r="AFK36" s="30"/>
      <c r="AFL36" s="30"/>
      <c r="AFM36" s="30"/>
      <c r="AFN36" s="30"/>
      <c r="AFO36" s="30"/>
      <c r="AFP36" s="30"/>
      <c r="AFQ36" s="30"/>
      <c r="AFR36" s="30"/>
      <c r="AFS36" s="30"/>
      <c r="AFT36" s="30"/>
      <c r="AFU36" s="30"/>
      <c r="AFV36" s="30"/>
      <c r="AFW36" s="30"/>
      <c r="AFX36" s="30"/>
      <c r="AFY36" s="30"/>
      <c r="AFZ36" s="30"/>
      <c r="AGA36" s="30"/>
      <c r="AGB36" s="30"/>
      <c r="AGC36" s="30"/>
      <c r="AGD36" s="30"/>
      <c r="AGE36" s="30"/>
      <c r="AGF36" s="30"/>
      <c r="AGG36" s="30"/>
      <c r="AGH36" s="30"/>
      <c r="AGI36" s="30"/>
      <c r="AGJ36" s="30"/>
      <c r="AGK36" s="30"/>
      <c r="AGL36" s="30"/>
      <c r="AGM36" s="30"/>
      <c r="AGN36" s="30"/>
      <c r="AGO36" s="30"/>
      <c r="AGP36" s="30"/>
      <c r="AGQ36" s="30"/>
      <c r="AGR36" s="30"/>
      <c r="AGS36" s="30"/>
      <c r="AGT36" s="30"/>
      <c r="AGU36" s="30"/>
      <c r="AGV36" s="30"/>
      <c r="AGW36" s="30"/>
      <c r="AGX36" s="30"/>
      <c r="AGY36" s="30"/>
      <c r="AGZ36" s="30"/>
      <c r="AHA36" s="30"/>
      <c r="AHB36" s="30"/>
      <c r="AHC36" s="30"/>
      <c r="AHD36" s="30"/>
      <c r="AHE36" s="30"/>
      <c r="AHF36" s="30"/>
      <c r="AHG36" s="30"/>
      <c r="AHH36" s="30"/>
      <c r="AHI36" s="30"/>
      <c r="AHJ36" s="30"/>
      <c r="AHK36" s="30"/>
      <c r="AHL36" s="30"/>
      <c r="AHM36" s="30"/>
      <c r="AHN36" s="30"/>
      <c r="AHO36" s="30"/>
      <c r="AHP36" s="30"/>
      <c r="AHQ36" s="30"/>
      <c r="AHR36" s="30"/>
      <c r="AHS36" s="30"/>
      <c r="AHT36" s="30"/>
      <c r="AHU36" s="30"/>
      <c r="AHV36" s="30"/>
      <c r="AHW36" s="30"/>
      <c r="AHX36" s="30"/>
      <c r="AHY36" s="30"/>
      <c r="AHZ36" s="30"/>
      <c r="AIA36" s="30"/>
      <c r="AIB36" s="30"/>
      <c r="AIC36" s="30"/>
      <c r="AID36" s="30"/>
      <c r="AIE36" s="30"/>
      <c r="AIF36" s="30"/>
      <c r="AIG36" s="30"/>
      <c r="AIH36" s="30"/>
      <c r="AII36" s="30"/>
      <c r="AIJ36" s="30"/>
      <c r="AIK36" s="30"/>
      <c r="AIL36" s="30"/>
      <c r="AIM36" s="30"/>
      <c r="AIN36" s="30"/>
      <c r="AIO36" s="30"/>
      <c r="AIP36" s="30"/>
      <c r="AIQ36" s="30"/>
      <c r="AIR36" s="30"/>
      <c r="AIS36" s="30"/>
      <c r="AIT36" s="30"/>
      <c r="AIU36" s="30"/>
      <c r="AIV36" s="30"/>
      <c r="AIW36" s="30"/>
      <c r="AIX36" s="30"/>
      <c r="AIY36" s="30"/>
      <c r="AIZ36" s="30"/>
      <c r="AJA36" s="30"/>
      <c r="AJB36" s="30"/>
      <c r="AJC36" s="30"/>
      <c r="AJD36" s="30"/>
      <c r="AJE36" s="30"/>
      <c r="AJF36" s="30"/>
      <c r="AJG36" s="30"/>
      <c r="AJH36" s="30"/>
      <c r="AJI36" s="30"/>
      <c r="AJJ36" s="30"/>
      <c r="AJK36" s="30"/>
      <c r="AJL36" s="30"/>
      <c r="AJM36" s="30"/>
      <c r="AJN36" s="30"/>
      <c r="AJO36" s="30"/>
      <c r="AJP36" s="30"/>
      <c r="AJQ36" s="30"/>
      <c r="AJR36" s="30"/>
      <c r="AJS36" s="30"/>
      <c r="AJT36" s="30"/>
      <c r="AJU36" s="30"/>
      <c r="AJV36" s="30"/>
      <c r="AJW36" s="30"/>
      <c r="AJX36" s="30"/>
      <c r="AJY36" s="30"/>
      <c r="AJZ36" s="30"/>
      <c r="AKA36" s="30"/>
      <c r="AKB36" s="30"/>
      <c r="AKC36" s="30"/>
      <c r="AKD36" s="30"/>
      <c r="AKE36" s="30"/>
      <c r="AKF36" s="30"/>
      <c r="AKG36" s="30"/>
      <c r="AKH36" s="30"/>
      <c r="AKI36" s="30"/>
      <c r="AKJ36" s="30"/>
      <c r="AKK36" s="30"/>
      <c r="AKL36" s="30"/>
      <c r="AKM36" s="30"/>
      <c r="AKN36" s="30"/>
      <c r="AKO36" s="30"/>
      <c r="AKP36" s="30"/>
      <c r="AKQ36" s="30"/>
      <c r="AKR36" s="30"/>
      <c r="AKS36" s="30"/>
      <c r="AKT36" s="30"/>
      <c r="AKU36" s="30"/>
      <c r="AKV36" s="30"/>
      <c r="AKW36" s="30"/>
      <c r="AKX36" s="30"/>
      <c r="AKY36" s="30"/>
      <c r="AKZ36" s="30"/>
      <c r="ALA36" s="30"/>
      <c r="ALB36" s="30"/>
      <c r="ALC36" s="30"/>
      <c r="ALD36" s="30"/>
      <c r="ALE36" s="30"/>
      <c r="ALF36" s="30"/>
      <c r="ALG36" s="30"/>
      <c r="ALH36" s="30"/>
      <c r="ALI36" s="30"/>
      <c r="ALJ36" s="30"/>
      <c r="ALK36" s="30"/>
      <c r="ALL36" s="30"/>
      <c r="ALM36" s="30"/>
      <c r="ALN36" s="30"/>
      <c r="ALO36" s="30"/>
      <c r="ALP36" s="30"/>
      <c r="ALQ36" s="30"/>
      <c r="ALR36" s="30"/>
      <c r="ALS36" s="30"/>
      <c r="ALT36" s="30"/>
      <c r="ALU36" s="30"/>
      <c r="ALV36" s="30"/>
      <c r="ALW36" s="30"/>
      <c r="ALX36" s="30"/>
      <c r="ALY36" s="30"/>
      <c r="ALZ36" s="30"/>
      <c r="AMA36" s="30"/>
      <c r="AMB36" s="30"/>
      <c r="AMC36" s="30"/>
      <c r="AMD36" s="30"/>
      <c r="AME36" s="30"/>
      <c r="AMF36" s="30"/>
      <c r="AMG36" s="30"/>
      <c r="AMH36" s="30"/>
      <c r="AMI36" s="30"/>
      <c r="AMJ36" s="30"/>
      <c r="AMK36" s="30"/>
      <c r="AML36" s="30"/>
      <c r="AMM36" s="30"/>
      <c r="AMN36" s="30"/>
      <c r="AMO36" s="30"/>
      <c r="AMP36" s="30"/>
      <c r="AMQ36" s="30"/>
      <c r="AMR36" s="30"/>
      <c r="AMS36" s="30"/>
      <c r="AMT36" s="30"/>
      <c r="AMU36" s="30"/>
      <c r="AMV36" s="30"/>
      <c r="AMW36" s="30"/>
      <c r="AMX36" s="30"/>
      <c r="AMY36" s="30"/>
      <c r="AMZ36" s="30"/>
      <c r="ANA36" s="30"/>
      <c r="ANB36" s="30"/>
      <c r="ANC36" s="30"/>
      <c r="AND36" s="30"/>
      <c r="ANE36" s="30"/>
      <c r="ANF36" s="30"/>
      <c r="ANG36" s="30"/>
      <c r="ANH36" s="30"/>
      <c r="ANI36" s="30"/>
      <c r="ANJ36" s="30"/>
      <c r="ANK36" s="30"/>
      <c r="ANL36" s="30"/>
      <c r="ANM36" s="30"/>
      <c r="ANN36" s="30"/>
      <c r="ANO36" s="30"/>
      <c r="ANP36" s="30"/>
      <c r="ANQ36" s="30"/>
      <c r="ANR36" s="30"/>
      <c r="ANS36" s="30"/>
      <c r="ANT36" s="30"/>
      <c r="ANU36" s="30"/>
      <c r="ANV36" s="30"/>
      <c r="ANW36" s="30"/>
      <c r="ANX36" s="30"/>
      <c r="ANY36" s="30"/>
      <c r="ANZ36" s="30"/>
      <c r="AOA36" s="30"/>
      <c r="AOB36" s="30"/>
      <c r="AOC36" s="30"/>
      <c r="AOD36" s="30"/>
      <c r="AOE36" s="30"/>
      <c r="AOF36" s="30"/>
      <c r="AOG36" s="30"/>
      <c r="AOH36" s="30"/>
      <c r="AOI36" s="30"/>
      <c r="AOJ36" s="30"/>
      <c r="AOK36" s="30"/>
      <c r="AOL36" s="30"/>
      <c r="AOM36" s="30"/>
      <c r="AON36" s="30"/>
      <c r="AOO36" s="30"/>
      <c r="AOP36" s="30"/>
      <c r="AOQ36" s="30"/>
      <c r="AOR36" s="30"/>
      <c r="AOS36" s="30"/>
      <c r="AOT36" s="30"/>
      <c r="AOU36" s="30"/>
      <c r="AOV36" s="30"/>
      <c r="AOW36" s="30"/>
      <c r="AOX36" s="30"/>
      <c r="AOY36" s="30"/>
      <c r="AOZ36" s="30"/>
      <c r="APA36" s="30"/>
      <c r="APB36" s="30"/>
      <c r="APC36" s="30"/>
      <c r="APD36" s="30"/>
      <c r="APE36" s="30"/>
      <c r="APF36" s="30"/>
      <c r="APG36" s="30"/>
      <c r="APH36" s="30"/>
      <c r="API36" s="30"/>
      <c r="APJ36" s="30"/>
      <c r="APK36" s="30"/>
      <c r="APL36" s="30"/>
      <c r="APM36" s="30"/>
      <c r="APN36" s="30"/>
      <c r="APO36" s="30"/>
      <c r="APP36" s="30"/>
      <c r="APQ36" s="30"/>
      <c r="APR36" s="30"/>
      <c r="APS36" s="30"/>
      <c r="APT36" s="30"/>
      <c r="APU36" s="30"/>
      <c r="APV36" s="30"/>
      <c r="APW36" s="30"/>
      <c r="APX36" s="30"/>
      <c r="APY36" s="30"/>
      <c r="APZ36" s="30"/>
      <c r="AQA36" s="30"/>
      <c r="AQB36" s="30"/>
      <c r="AQC36" s="30"/>
      <c r="AQD36" s="30"/>
      <c r="AQE36" s="30"/>
      <c r="AQF36" s="30"/>
      <c r="AQG36" s="30"/>
      <c r="AQH36" s="30"/>
      <c r="AQI36" s="30"/>
      <c r="AQJ36" s="30"/>
      <c r="AQK36" s="30"/>
      <c r="AQL36" s="30"/>
      <c r="AQM36" s="30"/>
      <c r="AQN36" s="30"/>
      <c r="AQO36" s="30"/>
      <c r="AQP36" s="30"/>
      <c r="AQQ36" s="30"/>
      <c r="AQR36" s="30"/>
      <c r="AQS36" s="30"/>
      <c r="AQT36" s="30"/>
      <c r="AQU36" s="30"/>
      <c r="AQV36" s="30"/>
      <c r="AQW36" s="30"/>
      <c r="AQX36" s="30"/>
      <c r="AQY36" s="30"/>
      <c r="AQZ36" s="30"/>
      <c r="ARA36" s="30"/>
      <c r="ARB36" s="30"/>
      <c r="ARC36" s="30"/>
      <c r="ARD36" s="30"/>
      <c r="ARE36" s="30"/>
      <c r="ARF36" s="30"/>
      <c r="ARG36" s="30"/>
      <c r="ARH36" s="30"/>
      <c r="ARI36" s="30"/>
      <c r="ARJ36" s="30"/>
      <c r="ARK36" s="30"/>
      <c r="ARL36" s="30"/>
      <c r="ARM36" s="30"/>
      <c r="ARN36" s="30"/>
      <c r="ARO36" s="30"/>
      <c r="ARP36" s="30"/>
      <c r="ARQ36" s="30"/>
      <c r="ARR36" s="30"/>
      <c r="ARS36" s="30"/>
      <c r="ART36" s="30"/>
      <c r="ARU36" s="30"/>
      <c r="ARV36" s="30"/>
      <c r="ARW36" s="30"/>
      <c r="ARX36" s="30"/>
      <c r="ARY36" s="30"/>
      <c r="ARZ36" s="30"/>
      <c r="ASA36" s="30"/>
      <c r="ASB36" s="30"/>
      <c r="ASC36" s="30"/>
      <c r="ASD36" s="30"/>
      <c r="ASE36" s="30"/>
      <c r="ASF36" s="30"/>
      <c r="ASG36" s="30"/>
      <c r="ASH36" s="30"/>
      <c r="ASI36" s="30"/>
      <c r="ASJ36" s="30"/>
      <c r="ASK36" s="30"/>
      <c r="ASL36" s="30"/>
      <c r="ASM36" s="30"/>
      <c r="ASN36" s="30"/>
      <c r="ASO36" s="30"/>
      <c r="ASP36" s="30"/>
      <c r="ASQ36" s="30"/>
      <c r="ASR36" s="30"/>
      <c r="ASS36" s="30"/>
      <c r="AST36" s="30"/>
      <c r="ASU36" s="30"/>
      <c r="ASV36" s="30"/>
      <c r="ASW36" s="30"/>
      <c r="ASX36" s="30"/>
      <c r="ASY36" s="30"/>
      <c r="ASZ36" s="30"/>
      <c r="ATA36" s="30"/>
      <c r="ATB36" s="30"/>
      <c r="ATC36" s="30"/>
      <c r="ATD36" s="30"/>
      <c r="ATE36" s="30"/>
      <c r="ATF36" s="30"/>
      <c r="ATG36" s="30"/>
      <c r="ATH36" s="30"/>
      <c r="ATI36" s="30"/>
      <c r="ATJ36" s="30"/>
      <c r="ATK36" s="30"/>
      <c r="ATL36" s="30"/>
      <c r="ATM36" s="30"/>
      <c r="ATN36" s="30"/>
      <c r="ATO36" s="30"/>
      <c r="ATP36" s="30"/>
      <c r="ATQ36" s="30"/>
      <c r="ATR36" s="30"/>
      <c r="ATS36" s="30"/>
      <c r="ATT36" s="30"/>
      <c r="ATU36" s="30"/>
      <c r="ATV36" s="30"/>
      <c r="ATW36" s="30"/>
      <c r="ATX36" s="30"/>
      <c r="ATY36" s="30"/>
      <c r="ATZ36" s="30"/>
      <c r="AUA36" s="30"/>
      <c r="AUB36" s="30"/>
      <c r="AUC36" s="30"/>
      <c r="AUD36" s="30"/>
      <c r="AUE36" s="30"/>
      <c r="AUF36" s="30"/>
      <c r="AUG36" s="30"/>
      <c r="AUH36" s="30"/>
      <c r="AUI36" s="30"/>
      <c r="AUJ36" s="30"/>
      <c r="AUK36" s="30"/>
      <c r="AUL36" s="30"/>
      <c r="AUM36" s="30"/>
      <c r="AUN36" s="30"/>
      <c r="AUO36" s="30"/>
      <c r="AUP36" s="30"/>
      <c r="AUQ36" s="30"/>
      <c r="AUR36" s="30"/>
      <c r="AUS36" s="30"/>
      <c r="AUT36" s="30"/>
      <c r="AUU36" s="30"/>
      <c r="AUV36" s="30"/>
      <c r="AUW36" s="30"/>
      <c r="AUX36" s="30"/>
      <c r="AUY36" s="30"/>
      <c r="AUZ36" s="30"/>
      <c r="AVA36" s="30"/>
      <c r="AVB36" s="30"/>
      <c r="AVC36" s="30"/>
      <c r="AVD36" s="30"/>
      <c r="AVE36" s="30"/>
      <c r="AVF36" s="30"/>
      <c r="AVG36" s="30"/>
      <c r="AVH36" s="30"/>
      <c r="AVI36" s="30"/>
      <c r="AVJ36" s="30"/>
      <c r="AVK36" s="30"/>
      <c r="AVL36" s="30"/>
      <c r="AVM36" s="30"/>
      <c r="AVN36" s="30"/>
      <c r="AVO36" s="30"/>
      <c r="AVP36" s="30"/>
      <c r="AVQ36" s="30"/>
      <c r="AVR36" s="30"/>
      <c r="AVS36" s="30"/>
      <c r="AVT36" s="30"/>
      <c r="AVU36" s="30"/>
      <c r="AVV36" s="30"/>
      <c r="AVW36" s="30"/>
      <c r="AVX36" s="30"/>
      <c r="AVY36" s="30"/>
      <c r="AVZ36" s="30"/>
      <c r="AWA36" s="30"/>
      <c r="AWB36" s="30"/>
      <c r="AWC36" s="30"/>
      <c r="AWD36" s="30"/>
      <c r="AWE36" s="30"/>
      <c r="AWF36" s="30"/>
      <c r="AWG36" s="30"/>
      <c r="AWH36" s="30"/>
      <c r="AWI36" s="30"/>
      <c r="AWJ36" s="30"/>
      <c r="AWK36" s="30"/>
      <c r="AWL36" s="30"/>
      <c r="AWM36" s="30"/>
      <c r="AWN36" s="30"/>
      <c r="AWO36" s="30"/>
      <c r="AWP36" s="30"/>
      <c r="AWQ36" s="30"/>
      <c r="AWR36" s="30"/>
      <c r="AWS36" s="30"/>
      <c r="AWT36" s="30"/>
      <c r="AWU36" s="30"/>
      <c r="AWV36" s="30"/>
      <c r="AWW36" s="30"/>
      <c r="AWX36" s="30"/>
      <c r="AWY36" s="30"/>
      <c r="AWZ36" s="30"/>
      <c r="AXA36" s="30"/>
      <c r="AXB36" s="30"/>
      <c r="AXC36" s="30"/>
      <c r="AXD36" s="30"/>
      <c r="AXE36" s="30"/>
      <c r="AXF36" s="30"/>
      <c r="AXG36" s="30"/>
      <c r="AXH36" s="30"/>
      <c r="AXI36" s="30"/>
      <c r="AXJ36" s="30"/>
      <c r="AXK36" s="30"/>
      <c r="AXL36" s="30"/>
      <c r="AXM36" s="30"/>
      <c r="AXN36" s="30"/>
      <c r="AXO36" s="30"/>
      <c r="AXP36" s="30"/>
      <c r="AXQ36" s="30"/>
      <c r="AXR36" s="30"/>
      <c r="AXS36" s="30"/>
      <c r="AXT36" s="30"/>
      <c r="AXU36" s="30"/>
      <c r="AXV36" s="30"/>
      <c r="AXW36" s="30"/>
      <c r="AXX36" s="30"/>
      <c r="AXY36" s="30"/>
      <c r="AXZ36" s="30"/>
      <c r="AYA36" s="30"/>
      <c r="AYB36" s="30"/>
      <c r="AYC36" s="30"/>
      <c r="AYD36" s="30"/>
      <c r="AYE36" s="30"/>
      <c r="AYF36" s="30"/>
      <c r="AYG36" s="30"/>
      <c r="AYH36" s="30"/>
      <c r="AYI36" s="30"/>
      <c r="AYJ36" s="30"/>
      <c r="AYK36" s="30"/>
      <c r="AYL36" s="30"/>
      <c r="AYM36" s="30"/>
      <c r="AYN36" s="30"/>
      <c r="AYO36" s="30"/>
      <c r="AYP36" s="30"/>
      <c r="AYQ36" s="30"/>
      <c r="AYR36" s="30"/>
      <c r="AYS36" s="30"/>
      <c r="AYT36" s="30"/>
      <c r="AYU36" s="30"/>
      <c r="AYV36" s="30"/>
      <c r="AYW36" s="30"/>
      <c r="AYX36" s="30"/>
      <c r="AYY36" s="30"/>
      <c r="AYZ36" s="30"/>
      <c r="AZA36" s="30"/>
      <c r="AZB36" s="30"/>
      <c r="AZC36" s="30"/>
      <c r="AZD36" s="30"/>
      <c r="AZE36" s="30"/>
      <c r="AZF36" s="30"/>
      <c r="AZG36" s="30"/>
      <c r="AZH36" s="30"/>
      <c r="AZI36" s="30"/>
      <c r="AZJ36" s="30"/>
      <c r="AZK36" s="30"/>
      <c r="AZL36" s="30"/>
      <c r="AZM36" s="30"/>
      <c r="AZN36" s="30"/>
      <c r="AZO36" s="30"/>
      <c r="AZP36" s="30"/>
      <c r="AZQ36" s="30"/>
      <c r="AZR36" s="30"/>
      <c r="AZS36" s="30"/>
      <c r="AZT36" s="30"/>
      <c r="AZU36" s="30"/>
      <c r="AZV36" s="30"/>
      <c r="AZW36" s="30"/>
      <c r="AZX36" s="30"/>
      <c r="AZY36" s="30"/>
      <c r="AZZ36" s="30"/>
      <c r="BAA36" s="30"/>
      <c r="BAB36" s="30"/>
      <c r="BAC36" s="30"/>
      <c r="BAD36" s="30"/>
      <c r="BAE36" s="30"/>
      <c r="BAF36" s="30"/>
      <c r="BAG36" s="30"/>
      <c r="BAH36" s="30"/>
      <c r="BAI36" s="30"/>
      <c r="BAJ36" s="30"/>
      <c r="BAK36" s="30"/>
      <c r="BAL36" s="30"/>
      <c r="BAM36" s="30"/>
      <c r="BAN36" s="30"/>
      <c r="BAO36" s="30"/>
      <c r="BAP36" s="30"/>
      <c r="BAQ36" s="30"/>
      <c r="BAR36" s="30"/>
      <c r="BAS36" s="30"/>
      <c r="BAT36" s="30"/>
      <c r="BAU36" s="30"/>
      <c r="BAV36" s="30"/>
      <c r="BAW36" s="30"/>
      <c r="BAX36" s="30"/>
      <c r="BAY36" s="30"/>
      <c r="BAZ36" s="30"/>
      <c r="BBA36" s="30"/>
      <c r="BBB36" s="30"/>
      <c r="BBC36" s="30"/>
      <c r="BBD36" s="30"/>
      <c r="BBE36" s="30"/>
      <c r="BBF36" s="30"/>
      <c r="BBG36" s="30"/>
      <c r="BBH36" s="30"/>
      <c r="BBI36" s="30"/>
      <c r="BBJ36" s="30"/>
      <c r="BBK36" s="30"/>
      <c r="BBL36" s="30"/>
      <c r="BBM36" s="30"/>
      <c r="BBN36" s="30"/>
      <c r="BBO36" s="30"/>
      <c r="BBP36" s="30"/>
      <c r="BBQ36" s="30"/>
      <c r="BBR36" s="30"/>
      <c r="BBS36" s="30"/>
      <c r="BBT36" s="30"/>
      <c r="BBU36" s="30"/>
      <c r="BBV36" s="30"/>
      <c r="BBW36" s="30"/>
      <c r="BBX36" s="30"/>
      <c r="BBY36" s="30"/>
      <c r="BBZ36" s="30"/>
      <c r="BCA36" s="30"/>
      <c r="BCB36" s="30"/>
      <c r="BCC36" s="30"/>
      <c r="BCD36" s="30"/>
      <c r="BCE36" s="30"/>
      <c r="BCF36" s="30"/>
      <c r="BCG36" s="30"/>
      <c r="BCH36" s="30"/>
      <c r="BCI36" s="30"/>
      <c r="BCJ36" s="30"/>
      <c r="BCK36" s="30"/>
      <c r="BCL36" s="30"/>
      <c r="BCM36" s="30"/>
      <c r="BCN36" s="30"/>
      <c r="BCO36" s="30"/>
      <c r="BCP36" s="30"/>
      <c r="BCQ36" s="30"/>
      <c r="BCR36" s="30"/>
      <c r="BCS36" s="30"/>
      <c r="BCT36" s="30"/>
      <c r="BCU36" s="30"/>
      <c r="BCV36" s="30"/>
      <c r="BCW36" s="30"/>
      <c r="BCX36" s="30"/>
      <c r="BCY36" s="30"/>
      <c r="BCZ36" s="30"/>
      <c r="BDA36" s="30"/>
      <c r="BDB36" s="30"/>
      <c r="BDC36" s="30"/>
      <c r="BDD36" s="30"/>
      <c r="BDE36" s="30"/>
      <c r="BDF36" s="30"/>
      <c r="BDG36" s="30"/>
      <c r="BDH36" s="30"/>
      <c r="BDI36" s="30"/>
      <c r="BDJ36" s="30"/>
      <c r="BDK36" s="30"/>
      <c r="BDL36" s="30"/>
      <c r="BDM36" s="30"/>
      <c r="BDN36" s="30"/>
      <c r="BDO36" s="30"/>
      <c r="BDP36" s="30"/>
      <c r="BDQ36" s="30"/>
      <c r="BDR36" s="30"/>
      <c r="BDS36" s="30"/>
      <c r="BDT36" s="30"/>
      <c r="BDU36" s="30"/>
      <c r="BDV36" s="30"/>
      <c r="BDW36" s="30"/>
      <c r="BDX36" s="30"/>
      <c r="BDY36" s="30"/>
      <c r="BDZ36" s="30"/>
      <c r="BEA36" s="30"/>
      <c r="BEB36" s="30"/>
      <c r="BEC36" s="30"/>
      <c r="BED36" s="30"/>
      <c r="BEE36" s="30"/>
      <c r="BEF36" s="30"/>
      <c r="BEG36" s="30"/>
      <c r="BEH36" s="30"/>
      <c r="BEI36" s="30"/>
      <c r="BEJ36" s="30"/>
      <c r="BEK36" s="30"/>
      <c r="BEL36" s="30"/>
      <c r="BEM36" s="30"/>
      <c r="BEN36" s="30"/>
      <c r="BEO36" s="30"/>
      <c r="BEP36" s="30"/>
      <c r="BEQ36" s="30"/>
      <c r="BER36" s="30"/>
      <c r="BES36" s="30"/>
      <c r="BET36" s="30"/>
      <c r="BEU36" s="30"/>
      <c r="BEV36" s="30"/>
      <c r="BEW36" s="30"/>
      <c r="BEX36" s="30"/>
      <c r="BEY36" s="30"/>
      <c r="BEZ36" s="30"/>
      <c r="BFA36" s="30"/>
      <c r="BFB36" s="30"/>
      <c r="BFC36" s="30"/>
      <c r="BFD36" s="30"/>
      <c r="BFE36" s="30"/>
      <c r="BFF36" s="30"/>
      <c r="BFG36" s="30"/>
      <c r="BFH36" s="30"/>
      <c r="BFI36" s="30"/>
      <c r="BFJ36" s="30"/>
      <c r="BFK36" s="30"/>
      <c r="BFL36" s="30"/>
      <c r="BFM36" s="30"/>
      <c r="BFN36" s="30"/>
      <c r="BFO36" s="30"/>
      <c r="BFP36" s="30"/>
      <c r="BFQ36" s="30"/>
      <c r="BFR36" s="30"/>
      <c r="BFS36" s="30"/>
      <c r="BFT36" s="30"/>
      <c r="BFU36" s="30"/>
      <c r="BFV36" s="30"/>
      <c r="BFW36" s="30"/>
      <c r="BFX36" s="30"/>
      <c r="BFY36" s="30"/>
      <c r="BFZ36" s="30"/>
      <c r="BGA36" s="30"/>
      <c r="BGB36" s="30"/>
      <c r="BGC36" s="30"/>
      <c r="BGD36" s="30"/>
      <c r="BGE36" s="30"/>
      <c r="BGF36" s="30"/>
      <c r="BGG36" s="30"/>
      <c r="BGH36" s="30"/>
      <c r="BGI36" s="30"/>
      <c r="BGJ36" s="30"/>
      <c r="BGK36" s="30"/>
      <c r="BGL36" s="30"/>
      <c r="BGM36" s="30"/>
      <c r="BGN36" s="30"/>
      <c r="BGO36" s="30"/>
      <c r="BGP36" s="30"/>
      <c r="BGQ36" s="30"/>
      <c r="BGR36" s="30"/>
      <c r="BGS36" s="30"/>
      <c r="BGT36" s="30"/>
      <c r="BGU36" s="30"/>
      <c r="BGV36" s="30"/>
      <c r="BGW36" s="30"/>
      <c r="BGX36" s="30"/>
      <c r="BGY36" s="30"/>
      <c r="BGZ36" s="30"/>
      <c r="BHA36" s="30"/>
      <c r="BHB36" s="30"/>
      <c r="BHC36" s="30"/>
      <c r="BHD36" s="30"/>
      <c r="BHE36" s="30"/>
      <c r="BHF36" s="30"/>
      <c r="BHG36" s="30"/>
      <c r="BHH36" s="30"/>
      <c r="BHI36" s="30"/>
      <c r="BHJ36" s="30"/>
      <c r="BHK36" s="30"/>
      <c r="BHL36" s="30"/>
      <c r="BHM36" s="30"/>
      <c r="BHN36" s="30"/>
      <c r="BHO36" s="30"/>
      <c r="BHP36" s="30"/>
      <c r="BHQ36" s="30"/>
      <c r="BHR36" s="30"/>
      <c r="BHS36" s="30"/>
      <c r="BHT36" s="30"/>
      <c r="BHU36" s="30"/>
      <c r="BHV36" s="30"/>
      <c r="BHW36" s="30"/>
      <c r="BHX36" s="30"/>
      <c r="BHY36" s="30"/>
      <c r="BHZ36" s="30"/>
      <c r="BIA36" s="30"/>
      <c r="BIB36" s="30"/>
      <c r="BIC36" s="30"/>
      <c r="BID36" s="30"/>
      <c r="BIE36" s="30"/>
      <c r="BIF36" s="30"/>
      <c r="BIG36" s="30"/>
      <c r="BIH36" s="30"/>
      <c r="BII36" s="30"/>
      <c r="BIJ36" s="30"/>
      <c r="BIK36" s="30"/>
      <c r="BIL36" s="30"/>
      <c r="BIM36" s="30"/>
      <c r="BIN36" s="30"/>
      <c r="BIO36" s="30"/>
      <c r="BIP36" s="30"/>
      <c r="BIQ36" s="30"/>
      <c r="BIR36" s="30"/>
      <c r="BIS36" s="30"/>
      <c r="BIT36" s="30"/>
      <c r="BIU36" s="30"/>
      <c r="BIV36" s="30"/>
      <c r="BIW36" s="30"/>
      <c r="BIX36" s="30"/>
      <c r="BIY36" s="30"/>
      <c r="BIZ36" s="30"/>
    </row>
    <row r="37" spans="1:1612" s="20" customFormat="1" ht="32.25" customHeight="1">
      <c r="A37" s="80"/>
      <c r="B37" s="81"/>
      <c r="C37" s="72"/>
      <c r="D37" s="68"/>
      <c r="E37" s="68"/>
      <c r="F37" s="49">
        <v>2021</v>
      </c>
      <c r="G37" s="25">
        <f t="shared" si="14"/>
        <v>138.69999999999999</v>
      </c>
      <c r="H37" s="25">
        <v>0</v>
      </c>
      <c r="I37" s="25">
        <v>0</v>
      </c>
      <c r="J37" s="25">
        <v>0</v>
      </c>
      <c r="K37" s="25">
        <v>138.69999999999999</v>
      </c>
      <c r="L37" s="25">
        <v>0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0"/>
      <c r="KG37" s="30"/>
      <c r="KH37" s="30"/>
      <c r="KI37" s="30"/>
      <c r="KJ37" s="30"/>
      <c r="KK37" s="30"/>
      <c r="KL37" s="30"/>
      <c r="KM37" s="30"/>
      <c r="KN37" s="30"/>
      <c r="KO37" s="30"/>
      <c r="KP37" s="30"/>
      <c r="KQ37" s="30"/>
      <c r="KR37" s="30"/>
      <c r="KS37" s="30"/>
      <c r="KT37" s="30"/>
      <c r="KU37" s="30"/>
      <c r="KV37" s="30"/>
      <c r="KW37" s="30"/>
      <c r="KX37" s="30"/>
      <c r="KY37" s="30"/>
      <c r="KZ37" s="30"/>
      <c r="LA37" s="30"/>
      <c r="LB37" s="30"/>
      <c r="LC37" s="30"/>
      <c r="LD37" s="30"/>
      <c r="LE37" s="30"/>
      <c r="LF37" s="30"/>
      <c r="LG37" s="30"/>
      <c r="LH37" s="30"/>
      <c r="LI37" s="30"/>
      <c r="LJ37" s="30"/>
      <c r="LK37" s="30"/>
      <c r="LL37" s="30"/>
      <c r="LM37" s="30"/>
      <c r="LN37" s="30"/>
      <c r="LO37" s="30"/>
      <c r="LP37" s="30"/>
      <c r="LQ37" s="30"/>
      <c r="LR37" s="30"/>
      <c r="LS37" s="30"/>
      <c r="LT37" s="30"/>
      <c r="LU37" s="30"/>
      <c r="LV37" s="30"/>
      <c r="LW37" s="30"/>
      <c r="LX37" s="30"/>
      <c r="LY37" s="30"/>
      <c r="LZ37" s="30"/>
      <c r="MA37" s="30"/>
      <c r="MB37" s="30"/>
      <c r="MC37" s="30"/>
      <c r="MD37" s="30"/>
      <c r="ME37" s="30"/>
      <c r="MF37" s="30"/>
      <c r="MG37" s="30"/>
      <c r="MH37" s="30"/>
      <c r="MI37" s="30"/>
      <c r="MJ37" s="30"/>
      <c r="MK37" s="30"/>
      <c r="ML37" s="30"/>
      <c r="MM37" s="30"/>
      <c r="MN37" s="30"/>
      <c r="MO37" s="30"/>
      <c r="MP37" s="30"/>
      <c r="MQ37" s="30"/>
      <c r="MR37" s="30"/>
      <c r="MS37" s="30"/>
      <c r="MT37" s="30"/>
      <c r="MU37" s="30"/>
      <c r="MV37" s="30"/>
      <c r="MW37" s="30"/>
      <c r="MX37" s="30"/>
      <c r="MY37" s="30"/>
      <c r="MZ37" s="30"/>
      <c r="NA37" s="30"/>
      <c r="NB37" s="30"/>
      <c r="NC37" s="30"/>
      <c r="ND37" s="30"/>
      <c r="NE37" s="30"/>
      <c r="NF37" s="30"/>
      <c r="NG37" s="30"/>
      <c r="NH37" s="30"/>
      <c r="NI37" s="30"/>
      <c r="NJ37" s="30"/>
      <c r="NK37" s="30"/>
      <c r="NL37" s="30"/>
      <c r="NM37" s="30"/>
      <c r="NN37" s="30"/>
      <c r="NO37" s="30"/>
      <c r="NP37" s="30"/>
      <c r="NQ37" s="30"/>
      <c r="NR37" s="30"/>
      <c r="NS37" s="30"/>
      <c r="NT37" s="30"/>
      <c r="NU37" s="30"/>
      <c r="NV37" s="30"/>
      <c r="NW37" s="30"/>
      <c r="NX37" s="30"/>
      <c r="NY37" s="30"/>
      <c r="NZ37" s="30"/>
      <c r="OA37" s="30"/>
      <c r="OB37" s="30"/>
      <c r="OC37" s="30"/>
      <c r="OD37" s="30"/>
      <c r="OE37" s="30"/>
      <c r="OF37" s="30"/>
      <c r="OG37" s="30"/>
      <c r="OH37" s="30"/>
      <c r="OI37" s="30"/>
      <c r="OJ37" s="30"/>
      <c r="OK37" s="30"/>
      <c r="OL37" s="30"/>
      <c r="OM37" s="30"/>
      <c r="ON37" s="30"/>
      <c r="OO37" s="30"/>
      <c r="OP37" s="30"/>
      <c r="OQ37" s="30"/>
      <c r="OR37" s="30"/>
      <c r="OS37" s="30"/>
      <c r="OT37" s="30"/>
      <c r="OU37" s="30"/>
      <c r="OV37" s="30"/>
      <c r="OW37" s="30"/>
      <c r="OX37" s="30"/>
      <c r="OY37" s="30"/>
      <c r="OZ37" s="30"/>
      <c r="PA37" s="30"/>
      <c r="PB37" s="30"/>
      <c r="PC37" s="30"/>
      <c r="PD37" s="30"/>
      <c r="PE37" s="30"/>
      <c r="PF37" s="30"/>
      <c r="PG37" s="30"/>
      <c r="PH37" s="30"/>
      <c r="PI37" s="30"/>
      <c r="PJ37" s="30"/>
      <c r="PK37" s="30"/>
      <c r="PL37" s="30"/>
      <c r="PM37" s="30"/>
      <c r="PN37" s="30"/>
      <c r="PO37" s="30"/>
      <c r="PP37" s="30"/>
      <c r="PQ37" s="30"/>
      <c r="PR37" s="30"/>
      <c r="PS37" s="30"/>
      <c r="PT37" s="30"/>
      <c r="PU37" s="30"/>
      <c r="PV37" s="30"/>
      <c r="PW37" s="30"/>
      <c r="PX37" s="30"/>
      <c r="PY37" s="30"/>
      <c r="PZ37" s="30"/>
      <c r="QA37" s="30"/>
      <c r="QB37" s="30"/>
      <c r="QC37" s="30"/>
      <c r="QD37" s="30"/>
      <c r="QE37" s="30"/>
      <c r="QF37" s="30"/>
      <c r="QG37" s="30"/>
      <c r="QH37" s="30"/>
      <c r="QI37" s="30"/>
      <c r="QJ37" s="30"/>
      <c r="QK37" s="30"/>
      <c r="QL37" s="30"/>
      <c r="QM37" s="30"/>
      <c r="QN37" s="30"/>
      <c r="QO37" s="30"/>
      <c r="QP37" s="30"/>
      <c r="QQ37" s="30"/>
      <c r="QR37" s="30"/>
      <c r="QS37" s="30"/>
      <c r="QT37" s="30"/>
      <c r="QU37" s="30"/>
      <c r="QV37" s="30"/>
      <c r="QW37" s="30"/>
      <c r="QX37" s="30"/>
      <c r="QY37" s="30"/>
      <c r="QZ37" s="30"/>
      <c r="RA37" s="30"/>
      <c r="RB37" s="30"/>
      <c r="RC37" s="30"/>
      <c r="RD37" s="30"/>
      <c r="RE37" s="30"/>
      <c r="RF37" s="30"/>
      <c r="RG37" s="30"/>
      <c r="RH37" s="30"/>
      <c r="RI37" s="30"/>
      <c r="RJ37" s="30"/>
      <c r="RK37" s="30"/>
      <c r="RL37" s="30"/>
      <c r="RM37" s="30"/>
      <c r="RN37" s="30"/>
      <c r="RO37" s="30"/>
      <c r="RP37" s="30"/>
      <c r="RQ37" s="30"/>
      <c r="RR37" s="30"/>
      <c r="RS37" s="30"/>
      <c r="RT37" s="30"/>
      <c r="RU37" s="30"/>
      <c r="RV37" s="30"/>
      <c r="RW37" s="30"/>
      <c r="RX37" s="30"/>
      <c r="RY37" s="30"/>
      <c r="RZ37" s="30"/>
      <c r="SA37" s="30"/>
      <c r="SB37" s="30"/>
      <c r="SC37" s="30"/>
      <c r="SD37" s="30"/>
      <c r="SE37" s="30"/>
      <c r="SF37" s="30"/>
      <c r="SG37" s="30"/>
      <c r="SH37" s="30"/>
      <c r="SI37" s="30"/>
      <c r="SJ37" s="30"/>
      <c r="SK37" s="30"/>
      <c r="SL37" s="30"/>
      <c r="SM37" s="30"/>
      <c r="SN37" s="30"/>
      <c r="SO37" s="30"/>
      <c r="SP37" s="30"/>
      <c r="SQ37" s="30"/>
      <c r="SR37" s="30"/>
      <c r="SS37" s="30"/>
      <c r="ST37" s="30"/>
      <c r="SU37" s="30"/>
      <c r="SV37" s="30"/>
      <c r="SW37" s="30"/>
      <c r="SX37" s="30"/>
      <c r="SY37" s="30"/>
      <c r="SZ37" s="30"/>
      <c r="TA37" s="30"/>
      <c r="TB37" s="30"/>
      <c r="TC37" s="30"/>
      <c r="TD37" s="30"/>
      <c r="TE37" s="30"/>
      <c r="TF37" s="30"/>
      <c r="TG37" s="30"/>
      <c r="TH37" s="30"/>
      <c r="TI37" s="30"/>
      <c r="TJ37" s="30"/>
      <c r="TK37" s="30"/>
      <c r="TL37" s="30"/>
      <c r="TM37" s="30"/>
      <c r="TN37" s="30"/>
      <c r="TO37" s="30"/>
      <c r="TP37" s="30"/>
      <c r="TQ37" s="30"/>
      <c r="TR37" s="30"/>
      <c r="TS37" s="30"/>
      <c r="TT37" s="30"/>
      <c r="TU37" s="30"/>
      <c r="TV37" s="30"/>
      <c r="TW37" s="30"/>
      <c r="TX37" s="30"/>
      <c r="TY37" s="30"/>
      <c r="TZ37" s="30"/>
      <c r="UA37" s="30"/>
      <c r="UB37" s="30"/>
      <c r="UC37" s="30"/>
      <c r="UD37" s="30"/>
      <c r="UE37" s="30"/>
      <c r="UF37" s="30"/>
      <c r="UG37" s="30"/>
      <c r="UH37" s="30"/>
      <c r="UI37" s="30"/>
      <c r="UJ37" s="30"/>
      <c r="UK37" s="30"/>
      <c r="UL37" s="30"/>
      <c r="UM37" s="30"/>
      <c r="UN37" s="30"/>
      <c r="UO37" s="30"/>
      <c r="UP37" s="30"/>
      <c r="UQ37" s="30"/>
      <c r="UR37" s="30"/>
      <c r="US37" s="30"/>
      <c r="UT37" s="30"/>
      <c r="UU37" s="30"/>
      <c r="UV37" s="30"/>
      <c r="UW37" s="30"/>
      <c r="UX37" s="30"/>
      <c r="UY37" s="30"/>
      <c r="UZ37" s="30"/>
      <c r="VA37" s="30"/>
      <c r="VB37" s="30"/>
      <c r="VC37" s="30"/>
      <c r="VD37" s="30"/>
      <c r="VE37" s="30"/>
      <c r="VF37" s="30"/>
      <c r="VG37" s="30"/>
      <c r="VH37" s="30"/>
      <c r="VI37" s="30"/>
      <c r="VJ37" s="30"/>
      <c r="VK37" s="30"/>
      <c r="VL37" s="30"/>
      <c r="VM37" s="30"/>
      <c r="VN37" s="30"/>
      <c r="VO37" s="30"/>
      <c r="VP37" s="30"/>
      <c r="VQ37" s="30"/>
      <c r="VR37" s="30"/>
      <c r="VS37" s="30"/>
      <c r="VT37" s="30"/>
      <c r="VU37" s="30"/>
      <c r="VV37" s="30"/>
      <c r="VW37" s="30"/>
      <c r="VX37" s="30"/>
      <c r="VY37" s="30"/>
      <c r="VZ37" s="30"/>
      <c r="WA37" s="30"/>
      <c r="WB37" s="30"/>
      <c r="WC37" s="30"/>
      <c r="WD37" s="30"/>
      <c r="WE37" s="30"/>
      <c r="WF37" s="30"/>
      <c r="WG37" s="30"/>
      <c r="WH37" s="30"/>
      <c r="WI37" s="30"/>
      <c r="WJ37" s="30"/>
      <c r="WK37" s="30"/>
      <c r="WL37" s="30"/>
      <c r="WM37" s="30"/>
      <c r="WN37" s="30"/>
      <c r="WO37" s="30"/>
      <c r="WP37" s="30"/>
      <c r="WQ37" s="30"/>
      <c r="WR37" s="30"/>
      <c r="WS37" s="30"/>
      <c r="WT37" s="30"/>
      <c r="WU37" s="30"/>
      <c r="WV37" s="30"/>
      <c r="WW37" s="30"/>
      <c r="WX37" s="30"/>
      <c r="WY37" s="30"/>
      <c r="WZ37" s="30"/>
      <c r="XA37" s="30"/>
      <c r="XB37" s="30"/>
      <c r="XC37" s="30"/>
      <c r="XD37" s="30"/>
      <c r="XE37" s="30"/>
      <c r="XF37" s="30"/>
      <c r="XG37" s="30"/>
      <c r="XH37" s="30"/>
      <c r="XI37" s="30"/>
      <c r="XJ37" s="30"/>
      <c r="XK37" s="30"/>
      <c r="XL37" s="30"/>
      <c r="XM37" s="30"/>
      <c r="XN37" s="30"/>
      <c r="XO37" s="30"/>
      <c r="XP37" s="30"/>
      <c r="XQ37" s="30"/>
      <c r="XR37" s="30"/>
      <c r="XS37" s="30"/>
      <c r="XT37" s="30"/>
      <c r="XU37" s="30"/>
      <c r="XV37" s="30"/>
      <c r="XW37" s="30"/>
      <c r="XX37" s="30"/>
      <c r="XY37" s="30"/>
      <c r="XZ37" s="30"/>
      <c r="YA37" s="30"/>
      <c r="YB37" s="30"/>
      <c r="YC37" s="30"/>
      <c r="YD37" s="30"/>
      <c r="YE37" s="30"/>
      <c r="YF37" s="30"/>
      <c r="YG37" s="30"/>
      <c r="YH37" s="30"/>
      <c r="YI37" s="30"/>
      <c r="YJ37" s="30"/>
      <c r="YK37" s="30"/>
      <c r="YL37" s="30"/>
      <c r="YM37" s="30"/>
      <c r="YN37" s="30"/>
      <c r="YO37" s="30"/>
      <c r="YP37" s="30"/>
      <c r="YQ37" s="30"/>
      <c r="YR37" s="30"/>
      <c r="YS37" s="30"/>
      <c r="YT37" s="30"/>
      <c r="YU37" s="30"/>
      <c r="YV37" s="30"/>
      <c r="YW37" s="30"/>
      <c r="YX37" s="30"/>
      <c r="YY37" s="30"/>
      <c r="YZ37" s="30"/>
      <c r="ZA37" s="30"/>
      <c r="ZB37" s="30"/>
      <c r="ZC37" s="30"/>
      <c r="ZD37" s="30"/>
      <c r="ZE37" s="30"/>
      <c r="ZF37" s="30"/>
      <c r="ZG37" s="30"/>
      <c r="ZH37" s="30"/>
      <c r="ZI37" s="30"/>
      <c r="ZJ37" s="30"/>
      <c r="ZK37" s="30"/>
      <c r="ZL37" s="30"/>
      <c r="ZM37" s="30"/>
      <c r="ZN37" s="30"/>
      <c r="ZO37" s="30"/>
      <c r="ZP37" s="30"/>
      <c r="ZQ37" s="30"/>
      <c r="ZR37" s="30"/>
      <c r="ZS37" s="30"/>
      <c r="ZT37" s="30"/>
      <c r="ZU37" s="30"/>
      <c r="ZV37" s="30"/>
      <c r="ZW37" s="30"/>
      <c r="ZX37" s="30"/>
      <c r="ZY37" s="30"/>
      <c r="ZZ37" s="30"/>
      <c r="AAA37" s="30"/>
      <c r="AAB37" s="30"/>
      <c r="AAC37" s="30"/>
      <c r="AAD37" s="30"/>
      <c r="AAE37" s="30"/>
      <c r="AAF37" s="30"/>
      <c r="AAG37" s="30"/>
      <c r="AAH37" s="30"/>
      <c r="AAI37" s="30"/>
      <c r="AAJ37" s="30"/>
      <c r="AAK37" s="30"/>
      <c r="AAL37" s="30"/>
      <c r="AAM37" s="30"/>
      <c r="AAN37" s="30"/>
      <c r="AAO37" s="30"/>
      <c r="AAP37" s="30"/>
      <c r="AAQ37" s="30"/>
      <c r="AAR37" s="30"/>
      <c r="AAS37" s="30"/>
      <c r="AAT37" s="30"/>
      <c r="AAU37" s="30"/>
      <c r="AAV37" s="30"/>
      <c r="AAW37" s="30"/>
      <c r="AAX37" s="30"/>
      <c r="AAY37" s="30"/>
      <c r="AAZ37" s="30"/>
      <c r="ABA37" s="30"/>
      <c r="ABB37" s="30"/>
      <c r="ABC37" s="30"/>
      <c r="ABD37" s="30"/>
      <c r="ABE37" s="30"/>
      <c r="ABF37" s="30"/>
      <c r="ABG37" s="30"/>
      <c r="ABH37" s="30"/>
      <c r="ABI37" s="30"/>
      <c r="ABJ37" s="30"/>
      <c r="ABK37" s="30"/>
      <c r="ABL37" s="30"/>
      <c r="ABM37" s="30"/>
      <c r="ABN37" s="30"/>
      <c r="ABO37" s="30"/>
      <c r="ABP37" s="30"/>
      <c r="ABQ37" s="30"/>
      <c r="ABR37" s="30"/>
      <c r="ABS37" s="30"/>
      <c r="ABT37" s="30"/>
      <c r="ABU37" s="30"/>
      <c r="ABV37" s="30"/>
      <c r="ABW37" s="30"/>
      <c r="ABX37" s="30"/>
      <c r="ABY37" s="30"/>
      <c r="ABZ37" s="30"/>
      <c r="ACA37" s="30"/>
      <c r="ACB37" s="30"/>
      <c r="ACC37" s="30"/>
      <c r="ACD37" s="30"/>
      <c r="ACE37" s="30"/>
      <c r="ACF37" s="30"/>
      <c r="ACG37" s="30"/>
      <c r="ACH37" s="30"/>
      <c r="ACI37" s="30"/>
      <c r="ACJ37" s="30"/>
      <c r="ACK37" s="30"/>
      <c r="ACL37" s="30"/>
      <c r="ACM37" s="30"/>
      <c r="ACN37" s="30"/>
      <c r="ACO37" s="30"/>
      <c r="ACP37" s="30"/>
      <c r="ACQ37" s="30"/>
      <c r="ACR37" s="30"/>
      <c r="ACS37" s="30"/>
      <c r="ACT37" s="30"/>
      <c r="ACU37" s="30"/>
      <c r="ACV37" s="30"/>
      <c r="ACW37" s="30"/>
      <c r="ACX37" s="30"/>
      <c r="ACY37" s="30"/>
      <c r="ACZ37" s="30"/>
      <c r="ADA37" s="30"/>
      <c r="ADB37" s="30"/>
      <c r="ADC37" s="30"/>
      <c r="ADD37" s="30"/>
      <c r="ADE37" s="30"/>
      <c r="ADF37" s="30"/>
      <c r="ADG37" s="30"/>
      <c r="ADH37" s="30"/>
      <c r="ADI37" s="30"/>
      <c r="ADJ37" s="30"/>
      <c r="ADK37" s="30"/>
      <c r="ADL37" s="30"/>
      <c r="ADM37" s="30"/>
      <c r="ADN37" s="30"/>
      <c r="ADO37" s="30"/>
      <c r="ADP37" s="30"/>
      <c r="ADQ37" s="30"/>
      <c r="ADR37" s="30"/>
      <c r="ADS37" s="30"/>
      <c r="ADT37" s="30"/>
      <c r="ADU37" s="30"/>
      <c r="ADV37" s="30"/>
      <c r="ADW37" s="30"/>
      <c r="ADX37" s="30"/>
      <c r="ADY37" s="30"/>
      <c r="ADZ37" s="30"/>
      <c r="AEA37" s="30"/>
      <c r="AEB37" s="30"/>
      <c r="AEC37" s="30"/>
      <c r="AED37" s="30"/>
      <c r="AEE37" s="30"/>
      <c r="AEF37" s="30"/>
      <c r="AEG37" s="30"/>
      <c r="AEH37" s="30"/>
      <c r="AEI37" s="30"/>
      <c r="AEJ37" s="30"/>
      <c r="AEK37" s="30"/>
      <c r="AEL37" s="30"/>
      <c r="AEM37" s="30"/>
      <c r="AEN37" s="30"/>
      <c r="AEO37" s="30"/>
      <c r="AEP37" s="30"/>
      <c r="AEQ37" s="30"/>
      <c r="AER37" s="30"/>
      <c r="AES37" s="30"/>
      <c r="AET37" s="30"/>
      <c r="AEU37" s="30"/>
      <c r="AEV37" s="30"/>
      <c r="AEW37" s="30"/>
      <c r="AEX37" s="30"/>
      <c r="AEY37" s="30"/>
      <c r="AEZ37" s="30"/>
      <c r="AFA37" s="30"/>
      <c r="AFB37" s="30"/>
      <c r="AFC37" s="30"/>
      <c r="AFD37" s="30"/>
      <c r="AFE37" s="30"/>
      <c r="AFF37" s="30"/>
      <c r="AFG37" s="30"/>
      <c r="AFH37" s="30"/>
      <c r="AFI37" s="30"/>
      <c r="AFJ37" s="30"/>
      <c r="AFK37" s="30"/>
      <c r="AFL37" s="30"/>
      <c r="AFM37" s="30"/>
      <c r="AFN37" s="30"/>
      <c r="AFO37" s="30"/>
      <c r="AFP37" s="30"/>
      <c r="AFQ37" s="30"/>
      <c r="AFR37" s="30"/>
      <c r="AFS37" s="30"/>
      <c r="AFT37" s="30"/>
      <c r="AFU37" s="30"/>
      <c r="AFV37" s="30"/>
      <c r="AFW37" s="30"/>
      <c r="AFX37" s="30"/>
      <c r="AFY37" s="30"/>
      <c r="AFZ37" s="30"/>
      <c r="AGA37" s="30"/>
      <c r="AGB37" s="30"/>
      <c r="AGC37" s="30"/>
      <c r="AGD37" s="30"/>
      <c r="AGE37" s="30"/>
      <c r="AGF37" s="30"/>
      <c r="AGG37" s="30"/>
      <c r="AGH37" s="30"/>
      <c r="AGI37" s="30"/>
      <c r="AGJ37" s="30"/>
      <c r="AGK37" s="30"/>
      <c r="AGL37" s="30"/>
      <c r="AGM37" s="30"/>
      <c r="AGN37" s="30"/>
      <c r="AGO37" s="30"/>
      <c r="AGP37" s="30"/>
      <c r="AGQ37" s="30"/>
      <c r="AGR37" s="30"/>
      <c r="AGS37" s="30"/>
      <c r="AGT37" s="30"/>
      <c r="AGU37" s="30"/>
      <c r="AGV37" s="30"/>
      <c r="AGW37" s="30"/>
      <c r="AGX37" s="30"/>
      <c r="AGY37" s="30"/>
      <c r="AGZ37" s="30"/>
      <c r="AHA37" s="30"/>
      <c r="AHB37" s="30"/>
      <c r="AHC37" s="30"/>
      <c r="AHD37" s="30"/>
      <c r="AHE37" s="30"/>
      <c r="AHF37" s="30"/>
      <c r="AHG37" s="30"/>
      <c r="AHH37" s="30"/>
      <c r="AHI37" s="30"/>
      <c r="AHJ37" s="30"/>
      <c r="AHK37" s="30"/>
      <c r="AHL37" s="30"/>
      <c r="AHM37" s="30"/>
      <c r="AHN37" s="30"/>
      <c r="AHO37" s="30"/>
      <c r="AHP37" s="30"/>
      <c r="AHQ37" s="30"/>
      <c r="AHR37" s="30"/>
      <c r="AHS37" s="30"/>
      <c r="AHT37" s="30"/>
      <c r="AHU37" s="30"/>
      <c r="AHV37" s="30"/>
      <c r="AHW37" s="30"/>
      <c r="AHX37" s="30"/>
      <c r="AHY37" s="30"/>
      <c r="AHZ37" s="30"/>
      <c r="AIA37" s="30"/>
      <c r="AIB37" s="30"/>
      <c r="AIC37" s="30"/>
      <c r="AID37" s="30"/>
      <c r="AIE37" s="30"/>
      <c r="AIF37" s="30"/>
      <c r="AIG37" s="30"/>
      <c r="AIH37" s="30"/>
      <c r="AII37" s="30"/>
      <c r="AIJ37" s="30"/>
      <c r="AIK37" s="30"/>
      <c r="AIL37" s="30"/>
      <c r="AIM37" s="30"/>
      <c r="AIN37" s="30"/>
      <c r="AIO37" s="30"/>
      <c r="AIP37" s="30"/>
      <c r="AIQ37" s="30"/>
      <c r="AIR37" s="30"/>
      <c r="AIS37" s="30"/>
      <c r="AIT37" s="30"/>
      <c r="AIU37" s="30"/>
      <c r="AIV37" s="30"/>
      <c r="AIW37" s="30"/>
      <c r="AIX37" s="30"/>
      <c r="AIY37" s="30"/>
      <c r="AIZ37" s="30"/>
      <c r="AJA37" s="30"/>
      <c r="AJB37" s="30"/>
      <c r="AJC37" s="30"/>
      <c r="AJD37" s="30"/>
      <c r="AJE37" s="30"/>
      <c r="AJF37" s="30"/>
      <c r="AJG37" s="30"/>
      <c r="AJH37" s="30"/>
      <c r="AJI37" s="30"/>
      <c r="AJJ37" s="30"/>
      <c r="AJK37" s="30"/>
      <c r="AJL37" s="30"/>
      <c r="AJM37" s="30"/>
      <c r="AJN37" s="30"/>
      <c r="AJO37" s="30"/>
      <c r="AJP37" s="30"/>
      <c r="AJQ37" s="30"/>
      <c r="AJR37" s="30"/>
      <c r="AJS37" s="30"/>
      <c r="AJT37" s="30"/>
      <c r="AJU37" s="30"/>
      <c r="AJV37" s="30"/>
      <c r="AJW37" s="30"/>
      <c r="AJX37" s="30"/>
      <c r="AJY37" s="30"/>
      <c r="AJZ37" s="30"/>
      <c r="AKA37" s="30"/>
      <c r="AKB37" s="30"/>
      <c r="AKC37" s="30"/>
      <c r="AKD37" s="30"/>
      <c r="AKE37" s="30"/>
      <c r="AKF37" s="30"/>
      <c r="AKG37" s="30"/>
      <c r="AKH37" s="30"/>
      <c r="AKI37" s="30"/>
      <c r="AKJ37" s="30"/>
      <c r="AKK37" s="30"/>
      <c r="AKL37" s="30"/>
      <c r="AKM37" s="30"/>
      <c r="AKN37" s="30"/>
      <c r="AKO37" s="30"/>
      <c r="AKP37" s="30"/>
      <c r="AKQ37" s="30"/>
      <c r="AKR37" s="30"/>
      <c r="AKS37" s="30"/>
      <c r="AKT37" s="30"/>
      <c r="AKU37" s="30"/>
      <c r="AKV37" s="30"/>
      <c r="AKW37" s="30"/>
      <c r="AKX37" s="30"/>
      <c r="AKY37" s="30"/>
      <c r="AKZ37" s="30"/>
      <c r="ALA37" s="30"/>
      <c r="ALB37" s="30"/>
      <c r="ALC37" s="30"/>
      <c r="ALD37" s="30"/>
      <c r="ALE37" s="30"/>
      <c r="ALF37" s="30"/>
      <c r="ALG37" s="30"/>
      <c r="ALH37" s="30"/>
      <c r="ALI37" s="30"/>
      <c r="ALJ37" s="30"/>
      <c r="ALK37" s="30"/>
      <c r="ALL37" s="30"/>
      <c r="ALM37" s="30"/>
      <c r="ALN37" s="30"/>
      <c r="ALO37" s="30"/>
      <c r="ALP37" s="30"/>
      <c r="ALQ37" s="30"/>
      <c r="ALR37" s="30"/>
      <c r="ALS37" s="30"/>
      <c r="ALT37" s="30"/>
      <c r="ALU37" s="30"/>
      <c r="ALV37" s="30"/>
      <c r="ALW37" s="30"/>
      <c r="ALX37" s="30"/>
      <c r="ALY37" s="30"/>
      <c r="ALZ37" s="30"/>
      <c r="AMA37" s="30"/>
      <c r="AMB37" s="30"/>
      <c r="AMC37" s="30"/>
      <c r="AMD37" s="30"/>
      <c r="AME37" s="30"/>
      <c r="AMF37" s="30"/>
      <c r="AMG37" s="30"/>
      <c r="AMH37" s="30"/>
      <c r="AMI37" s="30"/>
      <c r="AMJ37" s="30"/>
      <c r="AMK37" s="30"/>
      <c r="AML37" s="30"/>
      <c r="AMM37" s="30"/>
      <c r="AMN37" s="30"/>
      <c r="AMO37" s="30"/>
      <c r="AMP37" s="30"/>
      <c r="AMQ37" s="30"/>
      <c r="AMR37" s="30"/>
      <c r="AMS37" s="30"/>
      <c r="AMT37" s="30"/>
      <c r="AMU37" s="30"/>
      <c r="AMV37" s="30"/>
      <c r="AMW37" s="30"/>
      <c r="AMX37" s="30"/>
      <c r="AMY37" s="30"/>
      <c r="AMZ37" s="30"/>
      <c r="ANA37" s="30"/>
      <c r="ANB37" s="30"/>
      <c r="ANC37" s="30"/>
      <c r="AND37" s="30"/>
      <c r="ANE37" s="30"/>
      <c r="ANF37" s="30"/>
      <c r="ANG37" s="30"/>
      <c r="ANH37" s="30"/>
      <c r="ANI37" s="30"/>
      <c r="ANJ37" s="30"/>
      <c r="ANK37" s="30"/>
      <c r="ANL37" s="30"/>
      <c r="ANM37" s="30"/>
      <c r="ANN37" s="30"/>
      <c r="ANO37" s="30"/>
      <c r="ANP37" s="30"/>
      <c r="ANQ37" s="30"/>
      <c r="ANR37" s="30"/>
      <c r="ANS37" s="30"/>
      <c r="ANT37" s="30"/>
      <c r="ANU37" s="30"/>
      <c r="ANV37" s="30"/>
      <c r="ANW37" s="30"/>
      <c r="ANX37" s="30"/>
      <c r="ANY37" s="30"/>
      <c r="ANZ37" s="30"/>
      <c r="AOA37" s="30"/>
      <c r="AOB37" s="30"/>
      <c r="AOC37" s="30"/>
      <c r="AOD37" s="30"/>
      <c r="AOE37" s="30"/>
      <c r="AOF37" s="30"/>
      <c r="AOG37" s="30"/>
      <c r="AOH37" s="30"/>
      <c r="AOI37" s="30"/>
      <c r="AOJ37" s="30"/>
      <c r="AOK37" s="30"/>
      <c r="AOL37" s="30"/>
      <c r="AOM37" s="30"/>
      <c r="AON37" s="30"/>
      <c r="AOO37" s="30"/>
      <c r="AOP37" s="30"/>
      <c r="AOQ37" s="30"/>
      <c r="AOR37" s="30"/>
      <c r="AOS37" s="30"/>
      <c r="AOT37" s="30"/>
      <c r="AOU37" s="30"/>
      <c r="AOV37" s="30"/>
      <c r="AOW37" s="30"/>
      <c r="AOX37" s="30"/>
      <c r="AOY37" s="30"/>
      <c r="AOZ37" s="30"/>
      <c r="APA37" s="30"/>
      <c r="APB37" s="30"/>
      <c r="APC37" s="30"/>
      <c r="APD37" s="30"/>
      <c r="APE37" s="30"/>
      <c r="APF37" s="30"/>
      <c r="APG37" s="30"/>
      <c r="APH37" s="30"/>
      <c r="API37" s="30"/>
      <c r="APJ37" s="30"/>
      <c r="APK37" s="30"/>
      <c r="APL37" s="30"/>
      <c r="APM37" s="30"/>
      <c r="APN37" s="30"/>
      <c r="APO37" s="30"/>
      <c r="APP37" s="30"/>
      <c r="APQ37" s="30"/>
      <c r="APR37" s="30"/>
      <c r="APS37" s="30"/>
      <c r="APT37" s="30"/>
      <c r="APU37" s="30"/>
      <c r="APV37" s="30"/>
      <c r="APW37" s="30"/>
      <c r="APX37" s="30"/>
      <c r="APY37" s="30"/>
      <c r="APZ37" s="30"/>
      <c r="AQA37" s="30"/>
      <c r="AQB37" s="30"/>
      <c r="AQC37" s="30"/>
      <c r="AQD37" s="30"/>
      <c r="AQE37" s="30"/>
      <c r="AQF37" s="30"/>
      <c r="AQG37" s="30"/>
      <c r="AQH37" s="30"/>
      <c r="AQI37" s="30"/>
      <c r="AQJ37" s="30"/>
      <c r="AQK37" s="30"/>
      <c r="AQL37" s="30"/>
      <c r="AQM37" s="30"/>
      <c r="AQN37" s="30"/>
      <c r="AQO37" s="30"/>
      <c r="AQP37" s="30"/>
      <c r="AQQ37" s="30"/>
      <c r="AQR37" s="30"/>
      <c r="AQS37" s="30"/>
      <c r="AQT37" s="30"/>
      <c r="AQU37" s="30"/>
      <c r="AQV37" s="30"/>
      <c r="AQW37" s="30"/>
      <c r="AQX37" s="30"/>
      <c r="AQY37" s="30"/>
      <c r="AQZ37" s="30"/>
      <c r="ARA37" s="30"/>
      <c r="ARB37" s="30"/>
      <c r="ARC37" s="30"/>
      <c r="ARD37" s="30"/>
      <c r="ARE37" s="30"/>
      <c r="ARF37" s="30"/>
      <c r="ARG37" s="30"/>
      <c r="ARH37" s="30"/>
      <c r="ARI37" s="30"/>
      <c r="ARJ37" s="30"/>
      <c r="ARK37" s="30"/>
      <c r="ARL37" s="30"/>
      <c r="ARM37" s="30"/>
      <c r="ARN37" s="30"/>
      <c r="ARO37" s="30"/>
      <c r="ARP37" s="30"/>
      <c r="ARQ37" s="30"/>
      <c r="ARR37" s="30"/>
      <c r="ARS37" s="30"/>
      <c r="ART37" s="30"/>
      <c r="ARU37" s="30"/>
      <c r="ARV37" s="30"/>
      <c r="ARW37" s="30"/>
      <c r="ARX37" s="30"/>
      <c r="ARY37" s="30"/>
      <c r="ARZ37" s="30"/>
      <c r="ASA37" s="30"/>
      <c r="ASB37" s="30"/>
      <c r="ASC37" s="30"/>
      <c r="ASD37" s="30"/>
      <c r="ASE37" s="30"/>
      <c r="ASF37" s="30"/>
      <c r="ASG37" s="30"/>
      <c r="ASH37" s="30"/>
      <c r="ASI37" s="30"/>
      <c r="ASJ37" s="30"/>
      <c r="ASK37" s="30"/>
      <c r="ASL37" s="30"/>
      <c r="ASM37" s="30"/>
      <c r="ASN37" s="30"/>
      <c r="ASO37" s="30"/>
      <c r="ASP37" s="30"/>
      <c r="ASQ37" s="30"/>
      <c r="ASR37" s="30"/>
      <c r="ASS37" s="30"/>
      <c r="AST37" s="30"/>
      <c r="ASU37" s="30"/>
      <c r="ASV37" s="30"/>
      <c r="ASW37" s="30"/>
      <c r="ASX37" s="30"/>
      <c r="ASY37" s="30"/>
      <c r="ASZ37" s="30"/>
      <c r="ATA37" s="30"/>
      <c r="ATB37" s="30"/>
      <c r="ATC37" s="30"/>
      <c r="ATD37" s="30"/>
      <c r="ATE37" s="30"/>
      <c r="ATF37" s="30"/>
      <c r="ATG37" s="30"/>
      <c r="ATH37" s="30"/>
      <c r="ATI37" s="30"/>
      <c r="ATJ37" s="30"/>
      <c r="ATK37" s="30"/>
      <c r="ATL37" s="30"/>
      <c r="ATM37" s="30"/>
      <c r="ATN37" s="30"/>
      <c r="ATO37" s="30"/>
      <c r="ATP37" s="30"/>
      <c r="ATQ37" s="30"/>
      <c r="ATR37" s="30"/>
      <c r="ATS37" s="30"/>
      <c r="ATT37" s="30"/>
      <c r="ATU37" s="30"/>
      <c r="ATV37" s="30"/>
      <c r="ATW37" s="30"/>
      <c r="ATX37" s="30"/>
      <c r="ATY37" s="30"/>
      <c r="ATZ37" s="30"/>
      <c r="AUA37" s="30"/>
      <c r="AUB37" s="30"/>
      <c r="AUC37" s="30"/>
      <c r="AUD37" s="30"/>
      <c r="AUE37" s="30"/>
      <c r="AUF37" s="30"/>
      <c r="AUG37" s="30"/>
      <c r="AUH37" s="30"/>
      <c r="AUI37" s="30"/>
      <c r="AUJ37" s="30"/>
      <c r="AUK37" s="30"/>
      <c r="AUL37" s="30"/>
      <c r="AUM37" s="30"/>
      <c r="AUN37" s="30"/>
      <c r="AUO37" s="30"/>
      <c r="AUP37" s="30"/>
      <c r="AUQ37" s="30"/>
      <c r="AUR37" s="30"/>
      <c r="AUS37" s="30"/>
      <c r="AUT37" s="30"/>
      <c r="AUU37" s="30"/>
      <c r="AUV37" s="30"/>
      <c r="AUW37" s="30"/>
      <c r="AUX37" s="30"/>
      <c r="AUY37" s="30"/>
      <c r="AUZ37" s="30"/>
      <c r="AVA37" s="30"/>
      <c r="AVB37" s="30"/>
      <c r="AVC37" s="30"/>
      <c r="AVD37" s="30"/>
      <c r="AVE37" s="30"/>
      <c r="AVF37" s="30"/>
      <c r="AVG37" s="30"/>
      <c r="AVH37" s="30"/>
      <c r="AVI37" s="30"/>
      <c r="AVJ37" s="30"/>
      <c r="AVK37" s="30"/>
      <c r="AVL37" s="30"/>
      <c r="AVM37" s="30"/>
      <c r="AVN37" s="30"/>
      <c r="AVO37" s="30"/>
      <c r="AVP37" s="30"/>
      <c r="AVQ37" s="30"/>
      <c r="AVR37" s="30"/>
      <c r="AVS37" s="30"/>
      <c r="AVT37" s="30"/>
      <c r="AVU37" s="30"/>
      <c r="AVV37" s="30"/>
      <c r="AVW37" s="30"/>
      <c r="AVX37" s="30"/>
      <c r="AVY37" s="30"/>
      <c r="AVZ37" s="30"/>
      <c r="AWA37" s="30"/>
      <c r="AWB37" s="30"/>
      <c r="AWC37" s="30"/>
      <c r="AWD37" s="30"/>
      <c r="AWE37" s="30"/>
      <c r="AWF37" s="30"/>
      <c r="AWG37" s="30"/>
      <c r="AWH37" s="30"/>
      <c r="AWI37" s="30"/>
      <c r="AWJ37" s="30"/>
      <c r="AWK37" s="30"/>
      <c r="AWL37" s="30"/>
      <c r="AWM37" s="30"/>
      <c r="AWN37" s="30"/>
      <c r="AWO37" s="30"/>
      <c r="AWP37" s="30"/>
      <c r="AWQ37" s="30"/>
      <c r="AWR37" s="30"/>
      <c r="AWS37" s="30"/>
      <c r="AWT37" s="30"/>
      <c r="AWU37" s="30"/>
      <c r="AWV37" s="30"/>
      <c r="AWW37" s="30"/>
      <c r="AWX37" s="30"/>
      <c r="AWY37" s="30"/>
      <c r="AWZ37" s="30"/>
      <c r="AXA37" s="30"/>
      <c r="AXB37" s="30"/>
      <c r="AXC37" s="30"/>
      <c r="AXD37" s="30"/>
      <c r="AXE37" s="30"/>
      <c r="AXF37" s="30"/>
      <c r="AXG37" s="30"/>
      <c r="AXH37" s="30"/>
      <c r="AXI37" s="30"/>
      <c r="AXJ37" s="30"/>
      <c r="AXK37" s="30"/>
      <c r="AXL37" s="30"/>
      <c r="AXM37" s="30"/>
      <c r="AXN37" s="30"/>
      <c r="AXO37" s="30"/>
      <c r="AXP37" s="30"/>
      <c r="AXQ37" s="30"/>
      <c r="AXR37" s="30"/>
      <c r="AXS37" s="30"/>
      <c r="AXT37" s="30"/>
      <c r="AXU37" s="30"/>
      <c r="AXV37" s="30"/>
      <c r="AXW37" s="30"/>
      <c r="AXX37" s="30"/>
      <c r="AXY37" s="30"/>
      <c r="AXZ37" s="30"/>
      <c r="AYA37" s="30"/>
      <c r="AYB37" s="30"/>
      <c r="AYC37" s="30"/>
      <c r="AYD37" s="30"/>
      <c r="AYE37" s="30"/>
      <c r="AYF37" s="30"/>
      <c r="AYG37" s="30"/>
      <c r="AYH37" s="30"/>
      <c r="AYI37" s="30"/>
      <c r="AYJ37" s="30"/>
      <c r="AYK37" s="30"/>
      <c r="AYL37" s="30"/>
      <c r="AYM37" s="30"/>
      <c r="AYN37" s="30"/>
      <c r="AYO37" s="30"/>
      <c r="AYP37" s="30"/>
      <c r="AYQ37" s="30"/>
      <c r="AYR37" s="30"/>
      <c r="AYS37" s="30"/>
      <c r="AYT37" s="30"/>
      <c r="AYU37" s="30"/>
      <c r="AYV37" s="30"/>
      <c r="AYW37" s="30"/>
      <c r="AYX37" s="30"/>
      <c r="AYY37" s="30"/>
      <c r="AYZ37" s="30"/>
      <c r="AZA37" s="30"/>
      <c r="AZB37" s="30"/>
      <c r="AZC37" s="30"/>
      <c r="AZD37" s="30"/>
      <c r="AZE37" s="30"/>
      <c r="AZF37" s="30"/>
      <c r="AZG37" s="30"/>
      <c r="AZH37" s="30"/>
      <c r="AZI37" s="30"/>
      <c r="AZJ37" s="30"/>
      <c r="AZK37" s="30"/>
      <c r="AZL37" s="30"/>
      <c r="AZM37" s="30"/>
      <c r="AZN37" s="30"/>
      <c r="AZO37" s="30"/>
      <c r="AZP37" s="30"/>
      <c r="AZQ37" s="30"/>
      <c r="AZR37" s="30"/>
      <c r="AZS37" s="30"/>
      <c r="AZT37" s="30"/>
      <c r="AZU37" s="30"/>
      <c r="AZV37" s="30"/>
      <c r="AZW37" s="30"/>
      <c r="AZX37" s="30"/>
      <c r="AZY37" s="30"/>
      <c r="AZZ37" s="30"/>
      <c r="BAA37" s="30"/>
      <c r="BAB37" s="30"/>
      <c r="BAC37" s="30"/>
      <c r="BAD37" s="30"/>
      <c r="BAE37" s="30"/>
      <c r="BAF37" s="30"/>
      <c r="BAG37" s="30"/>
      <c r="BAH37" s="30"/>
      <c r="BAI37" s="30"/>
      <c r="BAJ37" s="30"/>
      <c r="BAK37" s="30"/>
      <c r="BAL37" s="30"/>
      <c r="BAM37" s="30"/>
      <c r="BAN37" s="30"/>
      <c r="BAO37" s="30"/>
      <c r="BAP37" s="30"/>
      <c r="BAQ37" s="30"/>
      <c r="BAR37" s="30"/>
      <c r="BAS37" s="30"/>
      <c r="BAT37" s="30"/>
      <c r="BAU37" s="30"/>
      <c r="BAV37" s="30"/>
      <c r="BAW37" s="30"/>
      <c r="BAX37" s="30"/>
      <c r="BAY37" s="30"/>
      <c r="BAZ37" s="30"/>
      <c r="BBA37" s="30"/>
      <c r="BBB37" s="30"/>
      <c r="BBC37" s="30"/>
      <c r="BBD37" s="30"/>
      <c r="BBE37" s="30"/>
      <c r="BBF37" s="30"/>
      <c r="BBG37" s="30"/>
      <c r="BBH37" s="30"/>
      <c r="BBI37" s="30"/>
      <c r="BBJ37" s="30"/>
      <c r="BBK37" s="30"/>
      <c r="BBL37" s="30"/>
      <c r="BBM37" s="30"/>
      <c r="BBN37" s="30"/>
      <c r="BBO37" s="30"/>
      <c r="BBP37" s="30"/>
      <c r="BBQ37" s="30"/>
      <c r="BBR37" s="30"/>
      <c r="BBS37" s="30"/>
      <c r="BBT37" s="30"/>
      <c r="BBU37" s="30"/>
      <c r="BBV37" s="30"/>
      <c r="BBW37" s="30"/>
      <c r="BBX37" s="30"/>
      <c r="BBY37" s="30"/>
      <c r="BBZ37" s="30"/>
      <c r="BCA37" s="30"/>
      <c r="BCB37" s="30"/>
      <c r="BCC37" s="30"/>
      <c r="BCD37" s="30"/>
      <c r="BCE37" s="30"/>
      <c r="BCF37" s="30"/>
      <c r="BCG37" s="30"/>
      <c r="BCH37" s="30"/>
      <c r="BCI37" s="30"/>
      <c r="BCJ37" s="30"/>
      <c r="BCK37" s="30"/>
      <c r="BCL37" s="30"/>
      <c r="BCM37" s="30"/>
      <c r="BCN37" s="30"/>
      <c r="BCO37" s="30"/>
      <c r="BCP37" s="30"/>
      <c r="BCQ37" s="30"/>
      <c r="BCR37" s="30"/>
      <c r="BCS37" s="30"/>
      <c r="BCT37" s="30"/>
      <c r="BCU37" s="30"/>
      <c r="BCV37" s="30"/>
      <c r="BCW37" s="30"/>
      <c r="BCX37" s="30"/>
      <c r="BCY37" s="30"/>
      <c r="BCZ37" s="30"/>
      <c r="BDA37" s="30"/>
      <c r="BDB37" s="30"/>
      <c r="BDC37" s="30"/>
      <c r="BDD37" s="30"/>
      <c r="BDE37" s="30"/>
      <c r="BDF37" s="30"/>
      <c r="BDG37" s="30"/>
      <c r="BDH37" s="30"/>
      <c r="BDI37" s="30"/>
      <c r="BDJ37" s="30"/>
      <c r="BDK37" s="30"/>
      <c r="BDL37" s="30"/>
      <c r="BDM37" s="30"/>
      <c r="BDN37" s="30"/>
      <c r="BDO37" s="30"/>
      <c r="BDP37" s="30"/>
      <c r="BDQ37" s="30"/>
      <c r="BDR37" s="30"/>
      <c r="BDS37" s="30"/>
      <c r="BDT37" s="30"/>
      <c r="BDU37" s="30"/>
      <c r="BDV37" s="30"/>
      <c r="BDW37" s="30"/>
      <c r="BDX37" s="30"/>
      <c r="BDY37" s="30"/>
      <c r="BDZ37" s="30"/>
      <c r="BEA37" s="30"/>
      <c r="BEB37" s="30"/>
      <c r="BEC37" s="30"/>
      <c r="BED37" s="30"/>
      <c r="BEE37" s="30"/>
      <c r="BEF37" s="30"/>
      <c r="BEG37" s="30"/>
      <c r="BEH37" s="30"/>
      <c r="BEI37" s="30"/>
      <c r="BEJ37" s="30"/>
      <c r="BEK37" s="30"/>
      <c r="BEL37" s="30"/>
      <c r="BEM37" s="30"/>
      <c r="BEN37" s="30"/>
      <c r="BEO37" s="30"/>
      <c r="BEP37" s="30"/>
      <c r="BEQ37" s="30"/>
      <c r="BER37" s="30"/>
      <c r="BES37" s="30"/>
      <c r="BET37" s="30"/>
      <c r="BEU37" s="30"/>
      <c r="BEV37" s="30"/>
      <c r="BEW37" s="30"/>
      <c r="BEX37" s="30"/>
      <c r="BEY37" s="30"/>
      <c r="BEZ37" s="30"/>
      <c r="BFA37" s="30"/>
      <c r="BFB37" s="30"/>
      <c r="BFC37" s="30"/>
      <c r="BFD37" s="30"/>
      <c r="BFE37" s="30"/>
      <c r="BFF37" s="30"/>
      <c r="BFG37" s="30"/>
      <c r="BFH37" s="30"/>
      <c r="BFI37" s="30"/>
      <c r="BFJ37" s="30"/>
      <c r="BFK37" s="30"/>
      <c r="BFL37" s="30"/>
      <c r="BFM37" s="30"/>
      <c r="BFN37" s="30"/>
      <c r="BFO37" s="30"/>
      <c r="BFP37" s="30"/>
      <c r="BFQ37" s="30"/>
      <c r="BFR37" s="30"/>
      <c r="BFS37" s="30"/>
      <c r="BFT37" s="30"/>
      <c r="BFU37" s="30"/>
      <c r="BFV37" s="30"/>
      <c r="BFW37" s="30"/>
      <c r="BFX37" s="30"/>
      <c r="BFY37" s="30"/>
      <c r="BFZ37" s="30"/>
      <c r="BGA37" s="30"/>
      <c r="BGB37" s="30"/>
      <c r="BGC37" s="30"/>
      <c r="BGD37" s="30"/>
      <c r="BGE37" s="30"/>
      <c r="BGF37" s="30"/>
      <c r="BGG37" s="30"/>
      <c r="BGH37" s="30"/>
      <c r="BGI37" s="30"/>
      <c r="BGJ37" s="30"/>
      <c r="BGK37" s="30"/>
      <c r="BGL37" s="30"/>
      <c r="BGM37" s="30"/>
      <c r="BGN37" s="30"/>
      <c r="BGO37" s="30"/>
      <c r="BGP37" s="30"/>
      <c r="BGQ37" s="30"/>
      <c r="BGR37" s="30"/>
      <c r="BGS37" s="30"/>
      <c r="BGT37" s="30"/>
      <c r="BGU37" s="30"/>
      <c r="BGV37" s="30"/>
      <c r="BGW37" s="30"/>
      <c r="BGX37" s="30"/>
      <c r="BGY37" s="30"/>
      <c r="BGZ37" s="30"/>
      <c r="BHA37" s="30"/>
      <c r="BHB37" s="30"/>
      <c r="BHC37" s="30"/>
      <c r="BHD37" s="30"/>
      <c r="BHE37" s="30"/>
      <c r="BHF37" s="30"/>
      <c r="BHG37" s="30"/>
      <c r="BHH37" s="30"/>
      <c r="BHI37" s="30"/>
      <c r="BHJ37" s="30"/>
      <c r="BHK37" s="30"/>
      <c r="BHL37" s="30"/>
      <c r="BHM37" s="30"/>
      <c r="BHN37" s="30"/>
      <c r="BHO37" s="30"/>
      <c r="BHP37" s="30"/>
      <c r="BHQ37" s="30"/>
      <c r="BHR37" s="30"/>
      <c r="BHS37" s="30"/>
      <c r="BHT37" s="30"/>
      <c r="BHU37" s="30"/>
      <c r="BHV37" s="30"/>
      <c r="BHW37" s="30"/>
      <c r="BHX37" s="30"/>
      <c r="BHY37" s="30"/>
      <c r="BHZ37" s="30"/>
      <c r="BIA37" s="30"/>
      <c r="BIB37" s="30"/>
      <c r="BIC37" s="30"/>
      <c r="BID37" s="30"/>
      <c r="BIE37" s="30"/>
      <c r="BIF37" s="30"/>
      <c r="BIG37" s="30"/>
      <c r="BIH37" s="30"/>
      <c r="BII37" s="30"/>
      <c r="BIJ37" s="30"/>
      <c r="BIK37" s="30"/>
      <c r="BIL37" s="30"/>
      <c r="BIM37" s="30"/>
      <c r="BIN37" s="30"/>
      <c r="BIO37" s="30"/>
      <c r="BIP37" s="30"/>
      <c r="BIQ37" s="30"/>
      <c r="BIR37" s="30"/>
      <c r="BIS37" s="30"/>
      <c r="BIT37" s="30"/>
      <c r="BIU37" s="30"/>
      <c r="BIV37" s="30"/>
      <c r="BIW37" s="30"/>
      <c r="BIX37" s="30"/>
      <c r="BIY37" s="30"/>
      <c r="BIZ37" s="30"/>
    </row>
    <row r="38" spans="1:1612" s="20" customFormat="1" ht="18" customHeight="1">
      <c r="A38" s="85" t="s">
        <v>55</v>
      </c>
      <c r="B38" s="85"/>
      <c r="C38" s="72"/>
      <c r="D38" s="49"/>
      <c r="E38" s="49"/>
      <c r="F38" s="49"/>
      <c r="G38" s="25"/>
      <c r="H38" s="25"/>
      <c r="I38" s="32"/>
      <c r="J38" s="25"/>
      <c r="K38" s="25"/>
      <c r="L38" s="25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0"/>
      <c r="NR38" s="30"/>
      <c r="NS38" s="30"/>
      <c r="NT38" s="30"/>
      <c r="NU38" s="30"/>
      <c r="NV38" s="30"/>
      <c r="NW38" s="30"/>
      <c r="NX38" s="30"/>
      <c r="NY38" s="30"/>
      <c r="NZ38" s="30"/>
      <c r="OA38" s="30"/>
      <c r="OB38" s="30"/>
      <c r="OC38" s="30"/>
      <c r="OD38" s="30"/>
      <c r="OE38" s="30"/>
      <c r="OF38" s="30"/>
      <c r="OG38" s="30"/>
      <c r="OH38" s="30"/>
      <c r="OI38" s="30"/>
      <c r="OJ38" s="30"/>
      <c r="OK38" s="30"/>
      <c r="OL38" s="30"/>
      <c r="OM38" s="30"/>
      <c r="ON38" s="30"/>
      <c r="OO38" s="30"/>
      <c r="OP38" s="30"/>
      <c r="OQ38" s="30"/>
      <c r="OR38" s="30"/>
      <c r="OS38" s="30"/>
      <c r="OT38" s="30"/>
      <c r="OU38" s="30"/>
      <c r="OV38" s="30"/>
      <c r="OW38" s="30"/>
      <c r="OX38" s="30"/>
      <c r="OY38" s="30"/>
      <c r="OZ38" s="30"/>
      <c r="PA38" s="30"/>
      <c r="PB38" s="30"/>
      <c r="PC38" s="30"/>
      <c r="PD38" s="30"/>
      <c r="PE38" s="30"/>
      <c r="PF38" s="30"/>
      <c r="PG38" s="30"/>
      <c r="PH38" s="30"/>
      <c r="PI38" s="30"/>
      <c r="PJ38" s="30"/>
      <c r="PK38" s="30"/>
      <c r="PL38" s="30"/>
      <c r="PM38" s="30"/>
      <c r="PN38" s="30"/>
      <c r="PO38" s="30"/>
      <c r="PP38" s="30"/>
      <c r="PQ38" s="30"/>
      <c r="PR38" s="30"/>
      <c r="PS38" s="30"/>
      <c r="PT38" s="30"/>
      <c r="PU38" s="30"/>
      <c r="PV38" s="30"/>
      <c r="PW38" s="30"/>
      <c r="PX38" s="30"/>
      <c r="PY38" s="30"/>
      <c r="PZ38" s="30"/>
      <c r="QA38" s="30"/>
      <c r="QB38" s="30"/>
      <c r="QC38" s="30"/>
      <c r="QD38" s="30"/>
      <c r="QE38" s="30"/>
      <c r="QF38" s="30"/>
      <c r="QG38" s="30"/>
      <c r="QH38" s="30"/>
      <c r="QI38" s="30"/>
      <c r="QJ38" s="30"/>
      <c r="QK38" s="30"/>
      <c r="QL38" s="30"/>
      <c r="QM38" s="30"/>
      <c r="QN38" s="30"/>
      <c r="QO38" s="30"/>
      <c r="QP38" s="30"/>
      <c r="QQ38" s="30"/>
      <c r="QR38" s="30"/>
      <c r="QS38" s="30"/>
      <c r="QT38" s="30"/>
      <c r="QU38" s="30"/>
      <c r="QV38" s="30"/>
      <c r="QW38" s="30"/>
      <c r="QX38" s="30"/>
      <c r="QY38" s="30"/>
      <c r="QZ38" s="30"/>
      <c r="RA38" s="30"/>
      <c r="RB38" s="30"/>
      <c r="RC38" s="30"/>
      <c r="RD38" s="30"/>
      <c r="RE38" s="30"/>
      <c r="RF38" s="30"/>
      <c r="RG38" s="30"/>
      <c r="RH38" s="30"/>
      <c r="RI38" s="30"/>
      <c r="RJ38" s="30"/>
      <c r="RK38" s="30"/>
      <c r="RL38" s="30"/>
      <c r="RM38" s="30"/>
      <c r="RN38" s="30"/>
      <c r="RO38" s="30"/>
      <c r="RP38" s="30"/>
      <c r="RQ38" s="30"/>
      <c r="RR38" s="30"/>
      <c r="RS38" s="30"/>
      <c r="RT38" s="30"/>
      <c r="RU38" s="30"/>
      <c r="RV38" s="30"/>
      <c r="RW38" s="30"/>
      <c r="RX38" s="30"/>
      <c r="RY38" s="30"/>
      <c r="RZ38" s="30"/>
      <c r="SA38" s="30"/>
      <c r="SB38" s="30"/>
      <c r="SC38" s="30"/>
      <c r="SD38" s="30"/>
      <c r="SE38" s="30"/>
      <c r="SF38" s="30"/>
      <c r="SG38" s="30"/>
      <c r="SH38" s="30"/>
      <c r="SI38" s="30"/>
      <c r="SJ38" s="30"/>
      <c r="SK38" s="30"/>
      <c r="SL38" s="30"/>
      <c r="SM38" s="30"/>
      <c r="SN38" s="30"/>
      <c r="SO38" s="30"/>
      <c r="SP38" s="30"/>
      <c r="SQ38" s="30"/>
      <c r="SR38" s="30"/>
      <c r="SS38" s="30"/>
      <c r="ST38" s="30"/>
      <c r="SU38" s="30"/>
      <c r="SV38" s="30"/>
      <c r="SW38" s="30"/>
      <c r="SX38" s="30"/>
      <c r="SY38" s="30"/>
      <c r="SZ38" s="30"/>
      <c r="TA38" s="30"/>
      <c r="TB38" s="30"/>
      <c r="TC38" s="30"/>
      <c r="TD38" s="30"/>
      <c r="TE38" s="30"/>
      <c r="TF38" s="30"/>
      <c r="TG38" s="30"/>
      <c r="TH38" s="30"/>
      <c r="TI38" s="30"/>
      <c r="TJ38" s="30"/>
      <c r="TK38" s="30"/>
      <c r="TL38" s="30"/>
      <c r="TM38" s="30"/>
      <c r="TN38" s="30"/>
      <c r="TO38" s="30"/>
      <c r="TP38" s="30"/>
      <c r="TQ38" s="30"/>
      <c r="TR38" s="30"/>
      <c r="TS38" s="30"/>
      <c r="TT38" s="30"/>
      <c r="TU38" s="30"/>
      <c r="TV38" s="30"/>
      <c r="TW38" s="30"/>
      <c r="TX38" s="30"/>
      <c r="TY38" s="30"/>
      <c r="TZ38" s="30"/>
      <c r="UA38" s="30"/>
      <c r="UB38" s="30"/>
      <c r="UC38" s="30"/>
      <c r="UD38" s="30"/>
      <c r="UE38" s="30"/>
      <c r="UF38" s="30"/>
      <c r="UG38" s="30"/>
      <c r="UH38" s="30"/>
      <c r="UI38" s="30"/>
      <c r="UJ38" s="30"/>
      <c r="UK38" s="30"/>
      <c r="UL38" s="30"/>
      <c r="UM38" s="30"/>
      <c r="UN38" s="30"/>
      <c r="UO38" s="30"/>
      <c r="UP38" s="30"/>
      <c r="UQ38" s="30"/>
      <c r="UR38" s="30"/>
      <c r="US38" s="30"/>
      <c r="UT38" s="30"/>
      <c r="UU38" s="30"/>
      <c r="UV38" s="30"/>
      <c r="UW38" s="30"/>
      <c r="UX38" s="30"/>
      <c r="UY38" s="30"/>
      <c r="UZ38" s="30"/>
      <c r="VA38" s="30"/>
      <c r="VB38" s="30"/>
      <c r="VC38" s="30"/>
      <c r="VD38" s="30"/>
      <c r="VE38" s="30"/>
      <c r="VF38" s="30"/>
      <c r="VG38" s="30"/>
      <c r="VH38" s="30"/>
      <c r="VI38" s="30"/>
      <c r="VJ38" s="30"/>
      <c r="VK38" s="30"/>
      <c r="VL38" s="30"/>
      <c r="VM38" s="30"/>
      <c r="VN38" s="30"/>
      <c r="VO38" s="30"/>
      <c r="VP38" s="30"/>
      <c r="VQ38" s="30"/>
      <c r="VR38" s="30"/>
      <c r="VS38" s="30"/>
      <c r="VT38" s="30"/>
      <c r="VU38" s="30"/>
      <c r="VV38" s="30"/>
      <c r="VW38" s="30"/>
      <c r="VX38" s="30"/>
      <c r="VY38" s="30"/>
      <c r="VZ38" s="30"/>
      <c r="WA38" s="30"/>
      <c r="WB38" s="30"/>
      <c r="WC38" s="30"/>
      <c r="WD38" s="30"/>
      <c r="WE38" s="30"/>
      <c r="WF38" s="30"/>
      <c r="WG38" s="30"/>
      <c r="WH38" s="30"/>
      <c r="WI38" s="30"/>
      <c r="WJ38" s="30"/>
      <c r="WK38" s="30"/>
      <c r="WL38" s="30"/>
      <c r="WM38" s="30"/>
      <c r="WN38" s="30"/>
      <c r="WO38" s="30"/>
      <c r="WP38" s="30"/>
      <c r="WQ38" s="30"/>
      <c r="WR38" s="30"/>
      <c r="WS38" s="30"/>
      <c r="WT38" s="30"/>
      <c r="WU38" s="30"/>
      <c r="WV38" s="30"/>
      <c r="WW38" s="30"/>
      <c r="WX38" s="30"/>
      <c r="WY38" s="30"/>
      <c r="WZ38" s="30"/>
      <c r="XA38" s="30"/>
      <c r="XB38" s="30"/>
      <c r="XC38" s="30"/>
      <c r="XD38" s="30"/>
      <c r="XE38" s="30"/>
      <c r="XF38" s="30"/>
      <c r="XG38" s="30"/>
      <c r="XH38" s="30"/>
      <c r="XI38" s="30"/>
      <c r="XJ38" s="30"/>
      <c r="XK38" s="30"/>
      <c r="XL38" s="30"/>
      <c r="XM38" s="30"/>
      <c r="XN38" s="30"/>
      <c r="XO38" s="30"/>
      <c r="XP38" s="30"/>
      <c r="XQ38" s="30"/>
      <c r="XR38" s="30"/>
      <c r="XS38" s="30"/>
      <c r="XT38" s="30"/>
      <c r="XU38" s="30"/>
      <c r="XV38" s="30"/>
      <c r="XW38" s="30"/>
      <c r="XX38" s="30"/>
      <c r="XY38" s="30"/>
      <c r="XZ38" s="30"/>
      <c r="YA38" s="30"/>
      <c r="YB38" s="30"/>
      <c r="YC38" s="30"/>
      <c r="YD38" s="30"/>
      <c r="YE38" s="30"/>
      <c r="YF38" s="30"/>
      <c r="YG38" s="30"/>
      <c r="YH38" s="30"/>
      <c r="YI38" s="30"/>
      <c r="YJ38" s="30"/>
      <c r="YK38" s="30"/>
      <c r="YL38" s="30"/>
      <c r="YM38" s="30"/>
      <c r="YN38" s="30"/>
      <c r="YO38" s="30"/>
      <c r="YP38" s="30"/>
      <c r="YQ38" s="30"/>
      <c r="YR38" s="30"/>
      <c r="YS38" s="30"/>
      <c r="YT38" s="30"/>
      <c r="YU38" s="30"/>
      <c r="YV38" s="30"/>
      <c r="YW38" s="30"/>
      <c r="YX38" s="30"/>
      <c r="YY38" s="30"/>
      <c r="YZ38" s="30"/>
      <c r="ZA38" s="30"/>
      <c r="ZB38" s="30"/>
      <c r="ZC38" s="30"/>
      <c r="ZD38" s="30"/>
      <c r="ZE38" s="30"/>
      <c r="ZF38" s="30"/>
      <c r="ZG38" s="30"/>
      <c r="ZH38" s="30"/>
      <c r="ZI38" s="30"/>
      <c r="ZJ38" s="30"/>
      <c r="ZK38" s="30"/>
      <c r="ZL38" s="30"/>
      <c r="ZM38" s="30"/>
      <c r="ZN38" s="30"/>
      <c r="ZO38" s="30"/>
      <c r="ZP38" s="30"/>
      <c r="ZQ38" s="30"/>
      <c r="ZR38" s="30"/>
      <c r="ZS38" s="30"/>
      <c r="ZT38" s="30"/>
      <c r="ZU38" s="30"/>
      <c r="ZV38" s="30"/>
      <c r="ZW38" s="30"/>
      <c r="ZX38" s="30"/>
      <c r="ZY38" s="30"/>
      <c r="ZZ38" s="30"/>
      <c r="AAA38" s="30"/>
      <c r="AAB38" s="30"/>
      <c r="AAC38" s="30"/>
      <c r="AAD38" s="30"/>
      <c r="AAE38" s="30"/>
      <c r="AAF38" s="30"/>
      <c r="AAG38" s="30"/>
      <c r="AAH38" s="30"/>
      <c r="AAI38" s="30"/>
      <c r="AAJ38" s="30"/>
      <c r="AAK38" s="30"/>
      <c r="AAL38" s="30"/>
      <c r="AAM38" s="30"/>
      <c r="AAN38" s="30"/>
      <c r="AAO38" s="30"/>
      <c r="AAP38" s="30"/>
      <c r="AAQ38" s="30"/>
      <c r="AAR38" s="30"/>
      <c r="AAS38" s="30"/>
      <c r="AAT38" s="30"/>
      <c r="AAU38" s="30"/>
      <c r="AAV38" s="30"/>
      <c r="AAW38" s="30"/>
      <c r="AAX38" s="30"/>
      <c r="AAY38" s="30"/>
      <c r="AAZ38" s="30"/>
      <c r="ABA38" s="30"/>
      <c r="ABB38" s="30"/>
      <c r="ABC38" s="30"/>
      <c r="ABD38" s="30"/>
      <c r="ABE38" s="30"/>
      <c r="ABF38" s="30"/>
      <c r="ABG38" s="30"/>
      <c r="ABH38" s="30"/>
      <c r="ABI38" s="30"/>
      <c r="ABJ38" s="30"/>
      <c r="ABK38" s="30"/>
      <c r="ABL38" s="30"/>
      <c r="ABM38" s="30"/>
      <c r="ABN38" s="30"/>
      <c r="ABO38" s="30"/>
      <c r="ABP38" s="30"/>
      <c r="ABQ38" s="30"/>
      <c r="ABR38" s="30"/>
      <c r="ABS38" s="30"/>
      <c r="ABT38" s="30"/>
      <c r="ABU38" s="30"/>
      <c r="ABV38" s="30"/>
      <c r="ABW38" s="30"/>
      <c r="ABX38" s="30"/>
      <c r="ABY38" s="30"/>
      <c r="ABZ38" s="30"/>
      <c r="ACA38" s="30"/>
      <c r="ACB38" s="30"/>
      <c r="ACC38" s="30"/>
      <c r="ACD38" s="30"/>
      <c r="ACE38" s="30"/>
      <c r="ACF38" s="30"/>
      <c r="ACG38" s="30"/>
      <c r="ACH38" s="30"/>
      <c r="ACI38" s="30"/>
      <c r="ACJ38" s="30"/>
      <c r="ACK38" s="30"/>
      <c r="ACL38" s="30"/>
      <c r="ACM38" s="30"/>
      <c r="ACN38" s="30"/>
      <c r="ACO38" s="30"/>
      <c r="ACP38" s="30"/>
      <c r="ACQ38" s="30"/>
      <c r="ACR38" s="30"/>
      <c r="ACS38" s="30"/>
      <c r="ACT38" s="30"/>
      <c r="ACU38" s="30"/>
      <c r="ACV38" s="30"/>
      <c r="ACW38" s="30"/>
      <c r="ACX38" s="30"/>
      <c r="ACY38" s="30"/>
      <c r="ACZ38" s="30"/>
      <c r="ADA38" s="30"/>
      <c r="ADB38" s="30"/>
      <c r="ADC38" s="30"/>
      <c r="ADD38" s="30"/>
      <c r="ADE38" s="30"/>
      <c r="ADF38" s="30"/>
      <c r="ADG38" s="30"/>
      <c r="ADH38" s="30"/>
      <c r="ADI38" s="30"/>
      <c r="ADJ38" s="30"/>
      <c r="ADK38" s="30"/>
      <c r="ADL38" s="30"/>
      <c r="ADM38" s="30"/>
      <c r="ADN38" s="30"/>
      <c r="ADO38" s="30"/>
      <c r="ADP38" s="30"/>
      <c r="ADQ38" s="30"/>
      <c r="ADR38" s="30"/>
      <c r="ADS38" s="30"/>
      <c r="ADT38" s="30"/>
      <c r="ADU38" s="30"/>
      <c r="ADV38" s="30"/>
      <c r="ADW38" s="30"/>
      <c r="ADX38" s="30"/>
      <c r="ADY38" s="30"/>
      <c r="ADZ38" s="30"/>
      <c r="AEA38" s="30"/>
      <c r="AEB38" s="30"/>
      <c r="AEC38" s="30"/>
      <c r="AED38" s="30"/>
      <c r="AEE38" s="30"/>
      <c r="AEF38" s="30"/>
      <c r="AEG38" s="30"/>
      <c r="AEH38" s="30"/>
      <c r="AEI38" s="30"/>
      <c r="AEJ38" s="30"/>
      <c r="AEK38" s="30"/>
      <c r="AEL38" s="30"/>
      <c r="AEM38" s="30"/>
      <c r="AEN38" s="30"/>
      <c r="AEO38" s="30"/>
      <c r="AEP38" s="30"/>
      <c r="AEQ38" s="30"/>
      <c r="AER38" s="30"/>
      <c r="AES38" s="30"/>
      <c r="AET38" s="30"/>
      <c r="AEU38" s="30"/>
      <c r="AEV38" s="30"/>
      <c r="AEW38" s="30"/>
      <c r="AEX38" s="30"/>
      <c r="AEY38" s="30"/>
      <c r="AEZ38" s="30"/>
      <c r="AFA38" s="30"/>
      <c r="AFB38" s="30"/>
      <c r="AFC38" s="30"/>
      <c r="AFD38" s="30"/>
      <c r="AFE38" s="30"/>
      <c r="AFF38" s="30"/>
      <c r="AFG38" s="30"/>
      <c r="AFH38" s="30"/>
      <c r="AFI38" s="30"/>
      <c r="AFJ38" s="30"/>
      <c r="AFK38" s="30"/>
      <c r="AFL38" s="30"/>
      <c r="AFM38" s="30"/>
      <c r="AFN38" s="30"/>
      <c r="AFO38" s="30"/>
      <c r="AFP38" s="30"/>
      <c r="AFQ38" s="30"/>
      <c r="AFR38" s="30"/>
      <c r="AFS38" s="30"/>
      <c r="AFT38" s="30"/>
      <c r="AFU38" s="30"/>
      <c r="AFV38" s="30"/>
      <c r="AFW38" s="30"/>
      <c r="AFX38" s="30"/>
      <c r="AFY38" s="30"/>
      <c r="AFZ38" s="30"/>
      <c r="AGA38" s="30"/>
      <c r="AGB38" s="30"/>
      <c r="AGC38" s="30"/>
      <c r="AGD38" s="30"/>
      <c r="AGE38" s="30"/>
      <c r="AGF38" s="30"/>
      <c r="AGG38" s="30"/>
      <c r="AGH38" s="30"/>
      <c r="AGI38" s="30"/>
      <c r="AGJ38" s="30"/>
      <c r="AGK38" s="30"/>
      <c r="AGL38" s="30"/>
      <c r="AGM38" s="30"/>
      <c r="AGN38" s="30"/>
      <c r="AGO38" s="30"/>
      <c r="AGP38" s="30"/>
      <c r="AGQ38" s="30"/>
      <c r="AGR38" s="30"/>
      <c r="AGS38" s="30"/>
      <c r="AGT38" s="30"/>
      <c r="AGU38" s="30"/>
      <c r="AGV38" s="30"/>
      <c r="AGW38" s="30"/>
      <c r="AGX38" s="30"/>
      <c r="AGY38" s="30"/>
      <c r="AGZ38" s="30"/>
      <c r="AHA38" s="30"/>
      <c r="AHB38" s="30"/>
      <c r="AHC38" s="30"/>
      <c r="AHD38" s="30"/>
      <c r="AHE38" s="30"/>
      <c r="AHF38" s="30"/>
      <c r="AHG38" s="30"/>
      <c r="AHH38" s="30"/>
      <c r="AHI38" s="30"/>
      <c r="AHJ38" s="30"/>
      <c r="AHK38" s="30"/>
      <c r="AHL38" s="30"/>
      <c r="AHM38" s="30"/>
      <c r="AHN38" s="30"/>
      <c r="AHO38" s="30"/>
      <c r="AHP38" s="30"/>
      <c r="AHQ38" s="30"/>
      <c r="AHR38" s="30"/>
      <c r="AHS38" s="30"/>
      <c r="AHT38" s="30"/>
      <c r="AHU38" s="30"/>
      <c r="AHV38" s="30"/>
      <c r="AHW38" s="30"/>
      <c r="AHX38" s="30"/>
      <c r="AHY38" s="30"/>
      <c r="AHZ38" s="30"/>
      <c r="AIA38" s="30"/>
      <c r="AIB38" s="30"/>
      <c r="AIC38" s="30"/>
      <c r="AID38" s="30"/>
      <c r="AIE38" s="30"/>
      <c r="AIF38" s="30"/>
      <c r="AIG38" s="30"/>
      <c r="AIH38" s="30"/>
      <c r="AII38" s="30"/>
      <c r="AIJ38" s="30"/>
      <c r="AIK38" s="30"/>
      <c r="AIL38" s="30"/>
      <c r="AIM38" s="30"/>
      <c r="AIN38" s="30"/>
      <c r="AIO38" s="30"/>
      <c r="AIP38" s="30"/>
      <c r="AIQ38" s="30"/>
      <c r="AIR38" s="30"/>
      <c r="AIS38" s="30"/>
      <c r="AIT38" s="30"/>
      <c r="AIU38" s="30"/>
      <c r="AIV38" s="30"/>
      <c r="AIW38" s="30"/>
      <c r="AIX38" s="30"/>
      <c r="AIY38" s="30"/>
      <c r="AIZ38" s="30"/>
      <c r="AJA38" s="30"/>
      <c r="AJB38" s="30"/>
      <c r="AJC38" s="30"/>
      <c r="AJD38" s="30"/>
      <c r="AJE38" s="30"/>
      <c r="AJF38" s="30"/>
      <c r="AJG38" s="30"/>
      <c r="AJH38" s="30"/>
      <c r="AJI38" s="30"/>
      <c r="AJJ38" s="30"/>
      <c r="AJK38" s="30"/>
      <c r="AJL38" s="30"/>
      <c r="AJM38" s="30"/>
      <c r="AJN38" s="30"/>
      <c r="AJO38" s="30"/>
      <c r="AJP38" s="30"/>
      <c r="AJQ38" s="30"/>
      <c r="AJR38" s="30"/>
      <c r="AJS38" s="30"/>
      <c r="AJT38" s="30"/>
      <c r="AJU38" s="30"/>
      <c r="AJV38" s="30"/>
      <c r="AJW38" s="30"/>
      <c r="AJX38" s="30"/>
      <c r="AJY38" s="30"/>
      <c r="AJZ38" s="30"/>
      <c r="AKA38" s="30"/>
      <c r="AKB38" s="30"/>
      <c r="AKC38" s="30"/>
      <c r="AKD38" s="30"/>
      <c r="AKE38" s="30"/>
      <c r="AKF38" s="30"/>
      <c r="AKG38" s="30"/>
      <c r="AKH38" s="30"/>
      <c r="AKI38" s="30"/>
      <c r="AKJ38" s="30"/>
      <c r="AKK38" s="30"/>
      <c r="AKL38" s="30"/>
      <c r="AKM38" s="30"/>
      <c r="AKN38" s="30"/>
      <c r="AKO38" s="30"/>
      <c r="AKP38" s="30"/>
      <c r="AKQ38" s="30"/>
      <c r="AKR38" s="30"/>
      <c r="AKS38" s="30"/>
      <c r="AKT38" s="30"/>
      <c r="AKU38" s="30"/>
      <c r="AKV38" s="30"/>
      <c r="AKW38" s="30"/>
      <c r="AKX38" s="30"/>
      <c r="AKY38" s="30"/>
      <c r="AKZ38" s="30"/>
      <c r="ALA38" s="30"/>
      <c r="ALB38" s="30"/>
      <c r="ALC38" s="30"/>
      <c r="ALD38" s="30"/>
      <c r="ALE38" s="30"/>
      <c r="ALF38" s="30"/>
      <c r="ALG38" s="30"/>
      <c r="ALH38" s="30"/>
      <c r="ALI38" s="30"/>
      <c r="ALJ38" s="30"/>
      <c r="ALK38" s="30"/>
      <c r="ALL38" s="30"/>
      <c r="ALM38" s="30"/>
      <c r="ALN38" s="30"/>
      <c r="ALO38" s="30"/>
      <c r="ALP38" s="30"/>
      <c r="ALQ38" s="30"/>
      <c r="ALR38" s="30"/>
      <c r="ALS38" s="30"/>
      <c r="ALT38" s="30"/>
      <c r="ALU38" s="30"/>
      <c r="ALV38" s="30"/>
      <c r="ALW38" s="30"/>
      <c r="ALX38" s="30"/>
      <c r="ALY38" s="30"/>
      <c r="ALZ38" s="30"/>
      <c r="AMA38" s="30"/>
      <c r="AMB38" s="30"/>
      <c r="AMC38" s="30"/>
      <c r="AMD38" s="30"/>
      <c r="AME38" s="30"/>
      <c r="AMF38" s="30"/>
      <c r="AMG38" s="30"/>
      <c r="AMH38" s="30"/>
      <c r="AMI38" s="30"/>
      <c r="AMJ38" s="30"/>
      <c r="AMK38" s="30"/>
      <c r="AML38" s="30"/>
      <c r="AMM38" s="30"/>
      <c r="AMN38" s="30"/>
      <c r="AMO38" s="30"/>
      <c r="AMP38" s="30"/>
      <c r="AMQ38" s="30"/>
      <c r="AMR38" s="30"/>
      <c r="AMS38" s="30"/>
      <c r="AMT38" s="30"/>
      <c r="AMU38" s="30"/>
      <c r="AMV38" s="30"/>
      <c r="AMW38" s="30"/>
      <c r="AMX38" s="30"/>
      <c r="AMY38" s="30"/>
      <c r="AMZ38" s="30"/>
      <c r="ANA38" s="30"/>
      <c r="ANB38" s="30"/>
      <c r="ANC38" s="30"/>
      <c r="AND38" s="30"/>
      <c r="ANE38" s="30"/>
      <c r="ANF38" s="30"/>
      <c r="ANG38" s="30"/>
      <c r="ANH38" s="30"/>
      <c r="ANI38" s="30"/>
      <c r="ANJ38" s="30"/>
      <c r="ANK38" s="30"/>
      <c r="ANL38" s="30"/>
      <c r="ANM38" s="30"/>
      <c r="ANN38" s="30"/>
      <c r="ANO38" s="30"/>
      <c r="ANP38" s="30"/>
      <c r="ANQ38" s="30"/>
      <c r="ANR38" s="30"/>
      <c r="ANS38" s="30"/>
      <c r="ANT38" s="30"/>
      <c r="ANU38" s="30"/>
      <c r="ANV38" s="30"/>
      <c r="ANW38" s="30"/>
      <c r="ANX38" s="30"/>
      <c r="ANY38" s="30"/>
      <c r="ANZ38" s="30"/>
      <c r="AOA38" s="30"/>
      <c r="AOB38" s="30"/>
      <c r="AOC38" s="30"/>
      <c r="AOD38" s="30"/>
      <c r="AOE38" s="30"/>
      <c r="AOF38" s="30"/>
      <c r="AOG38" s="30"/>
      <c r="AOH38" s="30"/>
      <c r="AOI38" s="30"/>
      <c r="AOJ38" s="30"/>
      <c r="AOK38" s="30"/>
      <c r="AOL38" s="30"/>
      <c r="AOM38" s="30"/>
      <c r="AON38" s="30"/>
      <c r="AOO38" s="30"/>
      <c r="AOP38" s="30"/>
      <c r="AOQ38" s="30"/>
      <c r="AOR38" s="30"/>
      <c r="AOS38" s="30"/>
      <c r="AOT38" s="30"/>
      <c r="AOU38" s="30"/>
      <c r="AOV38" s="30"/>
      <c r="AOW38" s="30"/>
      <c r="AOX38" s="30"/>
      <c r="AOY38" s="30"/>
      <c r="AOZ38" s="30"/>
      <c r="APA38" s="30"/>
      <c r="APB38" s="30"/>
      <c r="APC38" s="30"/>
      <c r="APD38" s="30"/>
      <c r="APE38" s="30"/>
      <c r="APF38" s="30"/>
      <c r="APG38" s="30"/>
      <c r="APH38" s="30"/>
      <c r="API38" s="30"/>
      <c r="APJ38" s="30"/>
      <c r="APK38" s="30"/>
      <c r="APL38" s="30"/>
      <c r="APM38" s="30"/>
      <c r="APN38" s="30"/>
      <c r="APO38" s="30"/>
      <c r="APP38" s="30"/>
      <c r="APQ38" s="30"/>
      <c r="APR38" s="30"/>
      <c r="APS38" s="30"/>
      <c r="APT38" s="30"/>
      <c r="APU38" s="30"/>
      <c r="APV38" s="30"/>
      <c r="APW38" s="30"/>
      <c r="APX38" s="30"/>
      <c r="APY38" s="30"/>
      <c r="APZ38" s="30"/>
      <c r="AQA38" s="30"/>
      <c r="AQB38" s="30"/>
      <c r="AQC38" s="30"/>
      <c r="AQD38" s="30"/>
      <c r="AQE38" s="30"/>
      <c r="AQF38" s="30"/>
      <c r="AQG38" s="30"/>
      <c r="AQH38" s="30"/>
      <c r="AQI38" s="30"/>
      <c r="AQJ38" s="30"/>
      <c r="AQK38" s="30"/>
      <c r="AQL38" s="30"/>
      <c r="AQM38" s="30"/>
      <c r="AQN38" s="30"/>
      <c r="AQO38" s="30"/>
      <c r="AQP38" s="30"/>
      <c r="AQQ38" s="30"/>
      <c r="AQR38" s="30"/>
      <c r="AQS38" s="30"/>
      <c r="AQT38" s="30"/>
      <c r="AQU38" s="30"/>
      <c r="AQV38" s="30"/>
      <c r="AQW38" s="30"/>
      <c r="AQX38" s="30"/>
      <c r="AQY38" s="30"/>
      <c r="AQZ38" s="30"/>
      <c r="ARA38" s="30"/>
      <c r="ARB38" s="30"/>
      <c r="ARC38" s="30"/>
      <c r="ARD38" s="30"/>
      <c r="ARE38" s="30"/>
      <c r="ARF38" s="30"/>
      <c r="ARG38" s="30"/>
      <c r="ARH38" s="30"/>
      <c r="ARI38" s="30"/>
      <c r="ARJ38" s="30"/>
      <c r="ARK38" s="30"/>
      <c r="ARL38" s="30"/>
      <c r="ARM38" s="30"/>
      <c r="ARN38" s="30"/>
      <c r="ARO38" s="30"/>
      <c r="ARP38" s="30"/>
      <c r="ARQ38" s="30"/>
      <c r="ARR38" s="30"/>
      <c r="ARS38" s="30"/>
      <c r="ART38" s="30"/>
      <c r="ARU38" s="30"/>
      <c r="ARV38" s="30"/>
      <c r="ARW38" s="30"/>
      <c r="ARX38" s="30"/>
      <c r="ARY38" s="30"/>
      <c r="ARZ38" s="30"/>
      <c r="ASA38" s="30"/>
      <c r="ASB38" s="30"/>
      <c r="ASC38" s="30"/>
      <c r="ASD38" s="30"/>
      <c r="ASE38" s="30"/>
      <c r="ASF38" s="30"/>
      <c r="ASG38" s="30"/>
      <c r="ASH38" s="30"/>
      <c r="ASI38" s="30"/>
      <c r="ASJ38" s="30"/>
      <c r="ASK38" s="30"/>
      <c r="ASL38" s="30"/>
      <c r="ASM38" s="30"/>
      <c r="ASN38" s="30"/>
      <c r="ASO38" s="30"/>
      <c r="ASP38" s="30"/>
      <c r="ASQ38" s="30"/>
      <c r="ASR38" s="30"/>
      <c r="ASS38" s="30"/>
      <c r="AST38" s="30"/>
      <c r="ASU38" s="30"/>
      <c r="ASV38" s="30"/>
      <c r="ASW38" s="30"/>
      <c r="ASX38" s="30"/>
      <c r="ASY38" s="30"/>
      <c r="ASZ38" s="30"/>
      <c r="ATA38" s="30"/>
      <c r="ATB38" s="30"/>
      <c r="ATC38" s="30"/>
      <c r="ATD38" s="30"/>
      <c r="ATE38" s="30"/>
      <c r="ATF38" s="30"/>
      <c r="ATG38" s="30"/>
      <c r="ATH38" s="30"/>
      <c r="ATI38" s="30"/>
      <c r="ATJ38" s="30"/>
      <c r="ATK38" s="30"/>
      <c r="ATL38" s="30"/>
      <c r="ATM38" s="30"/>
      <c r="ATN38" s="30"/>
      <c r="ATO38" s="30"/>
      <c r="ATP38" s="30"/>
      <c r="ATQ38" s="30"/>
      <c r="ATR38" s="30"/>
      <c r="ATS38" s="30"/>
      <c r="ATT38" s="30"/>
      <c r="ATU38" s="30"/>
      <c r="ATV38" s="30"/>
      <c r="ATW38" s="30"/>
      <c r="ATX38" s="30"/>
      <c r="ATY38" s="30"/>
      <c r="ATZ38" s="30"/>
      <c r="AUA38" s="30"/>
      <c r="AUB38" s="30"/>
      <c r="AUC38" s="30"/>
      <c r="AUD38" s="30"/>
      <c r="AUE38" s="30"/>
      <c r="AUF38" s="30"/>
      <c r="AUG38" s="30"/>
      <c r="AUH38" s="30"/>
      <c r="AUI38" s="30"/>
      <c r="AUJ38" s="30"/>
      <c r="AUK38" s="30"/>
      <c r="AUL38" s="30"/>
      <c r="AUM38" s="30"/>
      <c r="AUN38" s="30"/>
      <c r="AUO38" s="30"/>
      <c r="AUP38" s="30"/>
      <c r="AUQ38" s="30"/>
      <c r="AUR38" s="30"/>
      <c r="AUS38" s="30"/>
      <c r="AUT38" s="30"/>
      <c r="AUU38" s="30"/>
      <c r="AUV38" s="30"/>
      <c r="AUW38" s="30"/>
      <c r="AUX38" s="30"/>
      <c r="AUY38" s="30"/>
      <c r="AUZ38" s="30"/>
      <c r="AVA38" s="30"/>
      <c r="AVB38" s="30"/>
      <c r="AVC38" s="30"/>
      <c r="AVD38" s="30"/>
      <c r="AVE38" s="30"/>
      <c r="AVF38" s="30"/>
      <c r="AVG38" s="30"/>
      <c r="AVH38" s="30"/>
      <c r="AVI38" s="30"/>
      <c r="AVJ38" s="30"/>
      <c r="AVK38" s="30"/>
      <c r="AVL38" s="30"/>
      <c r="AVM38" s="30"/>
      <c r="AVN38" s="30"/>
      <c r="AVO38" s="30"/>
      <c r="AVP38" s="30"/>
      <c r="AVQ38" s="30"/>
      <c r="AVR38" s="30"/>
      <c r="AVS38" s="30"/>
      <c r="AVT38" s="30"/>
      <c r="AVU38" s="30"/>
      <c r="AVV38" s="30"/>
      <c r="AVW38" s="30"/>
      <c r="AVX38" s="30"/>
      <c r="AVY38" s="30"/>
      <c r="AVZ38" s="30"/>
      <c r="AWA38" s="30"/>
      <c r="AWB38" s="30"/>
      <c r="AWC38" s="30"/>
      <c r="AWD38" s="30"/>
      <c r="AWE38" s="30"/>
      <c r="AWF38" s="30"/>
      <c r="AWG38" s="30"/>
      <c r="AWH38" s="30"/>
      <c r="AWI38" s="30"/>
      <c r="AWJ38" s="30"/>
      <c r="AWK38" s="30"/>
      <c r="AWL38" s="30"/>
      <c r="AWM38" s="30"/>
      <c r="AWN38" s="30"/>
      <c r="AWO38" s="30"/>
      <c r="AWP38" s="30"/>
      <c r="AWQ38" s="30"/>
      <c r="AWR38" s="30"/>
      <c r="AWS38" s="30"/>
      <c r="AWT38" s="30"/>
      <c r="AWU38" s="30"/>
      <c r="AWV38" s="30"/>
      <c r="AWW38" s="30"/>
      <c r="AWX38" s="30"/>
      <c r="AWY38" s="30"/>
      <c r="AWZ38" s="30"/>
      <c r="AXA38" s="30"/>
      <c r="AXB38" s="30"/>
      <c r="AXC38" s="30"/>
      <c r="AXD38" s="30"/>
      <c r="AXE38" s="30"/>
      <c r="AXF38" s="30"/>
      <c r="AXG38" s="30"/>
      <c r="AXH38" s="30"/>
      <c r="AXI38" s="30"/>
      <c r="AXJ38" s="30"/>
      <c r="AXK38" s="30"/>
      <c r="AXL38" s="30"/>
      <c r="AXM38" s="30"/>
      <c r="AXN38" s="30"/>
      <c r="AXO38" s="30"/>
      <c r="AXP38" s="30"/>
      <c r="AXQ38" s="30"/>
      <c r="AXR38" s="30"/>
      <c r="AXS38" s="30"/>
      <c r="AXT38" s="30"/>
      <c r="AXU38" s="30"/>
      <c r="AXV38" s="30"/>
      <c r="AXW38" s="30"/>
      <c r="AXX38" s="30"/>
      <c r="AXY38" s="30"/>
      <c r="AXZ38" s="30"/>
      <c r="AYA38" s="30"/>
      <c r="AYB38" s="30"/>
      <c r="AYC38" s="30"/>
      <c r="AYD38" s="30"/>
      <c r="AYE38" s="30"/>
      <c r="AYF38" s="30"/>
      <c r="AYG38" s="30"/>
      <c r="AYH38" s="30"/>
      <c r="AYI38" s="30"/>
      <c r="AYJ38" s="30"/>
      <c r="AYK38" s="30"/>
      <c r="AYL38" s="30"/>
      <c r="AYM38" s="30"/>
      <c r="AYN38" s="30"/>
      <c r="AYO38" s="30"/>
      <c r="AYP38" s="30"/>
      <c r="AYQ38" s="30"/>
      <c r="AYR38" s="30"/>
      <c r="AYS38" s="30"/>
      <c r="AYT38" s="30"/>
      <c r="AYU38" s="30"/>
      <c r="AYV38" s="30"/>
      <c r="AYW38" s="30"/>
      <c r="AYX38" s="30"/>
      <c r="AYY38" s="30"/>
      <c r="AYZ38" s="30"/>
      <c r="AZA38" s="30"/>
      <c r="AZB38" s="30"/>
      <c r="AZC38" s="30"/>
      <c r="AZD38" s="30"/>
      <c r="AZE38" s="30"/>
      <c r="AZF38" s="30"/>
      <c r="AZG38" s="30"/>
      <c r="AZH38" s="30"/>
      <c r="AZI38" s="30"/>
      <c r="AZJ38" s="30"/>
      <c r="AZK38" s="30"/>
      <c r="AZL38" s="30"/>
      <c r="AZM38" s="30"/>
      <c r="AZN38" s="30"/>
      <c r="AZO38" s="30"/>
      <c r="AZP38" s="30"/>
      <c r="AZQ38" s="30"/>
      <c r="AZR38" s="30"/>
      <c r="AZS38" s="30"/>
      <c r="AZT38" s="30"/>
      <c r="AZU38" s="30"/>
      <c r="AZV38" s="30"/>
      <c r="AZW38" s="30"/>
      <c r="AZX38" s="30"/>
      <c r="AZY38" s="30"/>
      <c r="AZZ38" s="30"/>
      <c r="BAA38" s="30"/>
      <c r="BAB38" s="30"/>
      <c r="BAC38" s="30"/>
      <c r="BAD38" s="30"/>
      <c r="BAE38" s="30"/>
      <c r="BAF38" s="30"/>
      <c r="BAG38" s="30"/>
      <c r="BAH38" s="30"/>
      <c r="BAI38" s="30"/>
      <c r="BAJ38" s="30"/>
      <c r="BAK38" s="30"/>
      <c r="BAL38" s="30"/>
      <c r="BAM38" s="30"/>
      <c r="BAN38" s="30"/>
      <c r="BAO38" s="30"/>
      <c r="BAP38" s="30"/>
      <c r="BAQ38" s="30"/>
      <c r="BAR38" s="30"/>
      <c r="BAS38" s="30"/>
      <c r="BAT38" s="30"/>
      <c r="BAU38" s="30"/>
      <c r="BAV38" s="30"/>
      <c r="BAW38" s="30"/>
      <c r="BAX38" s="30"/>
      <c r="BAY38" s="30"/>
      <c r="BAZ38" s="30"/>
      <c r="BBA38" s="30"/>
      <c r="BBB38" s="30"/>
      <c r="BBC38" s="30"/>
      <c r="BBD38" s="30"/>
      <c r="BBE38" s="30"/>
      <c r="BBF38" s="30"/>
      <c r="BBG38" s="30"/>
      <c r="BBH38" s="30"/>
      <c r="BBI38" s="30"/>
      <c r="BBJ38" s="30"/>
      <c r="BBK38" s="30"/>
      <c r="BBL38" s="30"/>
      <c r="BBM38" s="30"/>
      <c r="BBN38" s="30"/>
      <c r="BBO38" s="30"/>
      <c r="BBP38" s="30"/>
      <c r="BBQ38" s="30"/>
      <c r="BBR38" s="30"/>
      <c r="BBS38" s="30"/>
      <c r="BBT38" s="30"/>
      <c r="BBU38" s="30"/>
      <c r="BBV38" s="30"/>
      <c r="BBW38" s="30"/>
      <c r="BBX38" s="30"/>
      <c r="BBY38" s="30"/>
      <c r="BBZ38" s="30"/>
      <c r="BCA38" s="30"/>
      <c r="BCB38" s="30"/>
      <c r="BCC38" s="30"/>
      <c r="BCD38" s="30"/>
      <c r="BCE38" s="30"/>
      <c r="BCF38" s="30"/>
      <c r="BCG38" s="30"/>
      <c r="BCH38" s="30"/>
      <c r="BCI38" s="30"/>
      <c r="BCJ38" s="30"/>
      <c r="BCK38" s="30"/>
      <c r="BCL38" s="30"/>
      <c r="BCM38" s="30"/>
      <c r="BCN38" s="30"/>
      <c r="BCO38" s="30"/>
      <c r="BCP38" s="30"/>
      <c r="BCQ38" s="30"/>
      <c r="BCR38" s="30"/>
      <c r="BCS38" s="30"/>
      <c r="BCT38" s="30"/>
      <c r="BCU38" s="30"/>
      <c r="BCV38" s="30"/>
      <c r="BCW38" s="30"/>
      <c r="BCX38" s="30"/>
      <c r="BCY38" s="30"/>
      <c r="BCZ38" s="30"/>
      <c r="BDA38" s="30"/>
      <c r="BDB38" s="30"/>
      <c r="BDC38" s="30"/>
      <c r="BDD38" s="30"/>
      <c r="BDE38" s="30"/>
      <c r="BDF38" s="30"/>
      <c r="BDG38" s="30"/>
      <c r="BDH38" s="30"/>
      <c r="BDI38" s="30"/>
      <c r="BDJ38" s="30"/>
      <c r="BDK38" s="30"/>
      <c r="BDL38" s="30"/>
      <c r="BDM38" s="30"/>
      <c r="BDN38" s="30"/>
      <c r="BDO38" s="30"/>
      <c r="BDP38" s="30"/>
      <c r="BDQ38" s="30"/>
      <c r="BDR38" s="30"/>
      <c r="BDS38" s="30"/>
      <c r="BDT38" s="30"/>
      <c r="BDU38" s="30"/>
      <c r="BDV38" s="30"/>
      <c r="BDW38" s="30"/>
      <c r="BDX38" s="30"/>
      <c r="BDY38" s="30"/>
      <c r="BDZ38" s="30"/>
      <c r="BEA38" s="30"/>
      <c r="BEB38" s="30"/>
      <c r="BEC38" s="30"/>
      <c r="BED38" s="30"/>
      <c r="BEE38" s="30"/>
      <c r="BEF38" s="30"/>
      <c r="BEG38" s="30"/>
      <c r="BEH38" s="30"/>
      <c r="BEI38" s="30"/>
      <c r="BEJ38" s="30"/>
      <c r="BEK38" s="30"/>
      <c r="BEL38" s="30"/>
      <c r="BEM38" s="30"/>
      <c r="BEN38" s="30"/>
      <c r="BEO38" s="30"/>
      <c r="BEP38" s="30"/>
      <c r="BEQ38" s="30"/>
      <c r="BER38" s="30"/>
      <c r="BES38" s="30"/>
      <c r="BET38" s="30"/>
      <c r="BEU38" s="30"/>
      <c r="BEV38" s="30"/>
      <c r="BEW38" s="30"/>
      <c r="BEX38" s="30"/>
      <c r="BEY38" s="30"/>
      <c r="BEZ38" s="30"/>
      <c r="BFA38" s="30"/>
      <c r="BFB38" s="30"/>
      <c r="BFC38" s="30"/>
      <c r="BFD38" s="30"/>
      <c r="BFE38" s="30"/>
      <c r="BFF38" s="30"/>
      <c r="BFG38" s="30"/>
      <c r="BFH38" s="30"/>
      <c r="BFI38" s="30"/>
      <c r="BFJ38" s="30"/>
      <c r="BFK38" s="30"/>
      <c r="BFL38" s="30"/>
      <c r="BFM38" s="30"/>
      <c r="BFN38" s="30"/>
      <c r="BFO38" s="30"/>
      <c r="BFP38" s="30"/>
      <c r="BFQ38" s="30"/>
      <c r="BFR38" s="30"/>
      <c r="BFS38" s="30"/>
      <c r="BFT38" s="30"/>
      <c r="BFU38" s="30"/>
      <c r="BFV38" s="30"/>
      <c r="BFW38" s="30"/>
      <c r="BFX38" s="30"/>
      <c r="BFY38" s="30"/>
      <c r="BFZ38" s="30"/>
      <c r="BGA38" s="30"/>
      <c r="BGB38" s="30"/>
      <c r="BGC38" s="30"/>
      <c r="BGD38" s="30"/>
      <c r="BGE38" s="30"/>
      <c r="BGF38" s="30"/>
      <c r="BGG38" s="30"/>
      <c r="BGH38" s="30"/>
      <c r="BGI38" s="30"/>
      <c r="BGJ38" s="30"/>
      <c r="BGK38" s="30"/>
      <c r="BGL38" s="30"/>
      <c r="BGM38" s="30"/>
      <c r="BGN38" s="30"/>
      <c r="BGO38" s="30"/>
      <c r="BGP38" s="30"/>
      <c r="BGQ38" s="30"/>
      <c r="BGR38" s="30"/>
      <c r="BGS38" s="30"/>
      <c r="BGT38" s="30"/>
      <c r="BGU38" s="30"/>
      <c r="BGV38" s="30"/>
      <c r="BGW38" s="30"/>
      <c r="BGX38" s="30"/>
      <c r="BGY38" s="30"/>
      <c r="BGZ38" s="30"/>
      <c r="BHA38" s="30"/>
      <c r="BHB38" s="30"/>
      <c r="BHC38" s="30"/>
      <c r="BHD38" s="30"/>
      <c r="BHE38" s="30"/>
      <c r="BHF38" s="30"/>
      <c r="BHG38" s="30"/>
      <c r="BHH38" s="30"/>
      <c r="BHI38" s="30"/>
      <c r="BHJ38" s="30"/>
      <c r="BHK38" s="30"/>
      <c r="BHL38" s="30"/>
      <c r="BHM38" s="30"/>
      <c r="BHN38" s="30"/>
      <c r="BHO38" s="30"/>
      <c r="BHP38" s="30"/>
      <c r="BHQ38" s="30"/>
      <c r="BHR38" s="30"/>
      <c r="BHS38" s="30"/>
      <c r="BHT38" s="30"/>
      <c r="BHU38" s="30"/>
      <c r="BHV38" s="30"/>
      <c r="BHW38" s="30"/>
      <c r="BHX38" s="30"/>
      <c r="BHY38" s="30"/>
      <c r="BHZ38" s="30"/>
      <c r="BIA38" s="30"/>
      <c r="BIB38" s="30"/>
      <c r="BIC38" s="30"/>
      <c r="BID38" s="30"/>
      <c r="BIE38" s="30"/>
      <c r="BIF38" s="30"/>
      <c r="BIG38" s="30"/>
      <c r="BIH38" s="30"/>
      <c r="BII38" s="30"/>
      <c r="BIJ38" s="30"/>
      <c r="BIK38" s="30"/>
      <c r="BIL38" s="30"/>
      <c r="BIM38" s="30"/>
      <c r="BIN38" s="30"/>
      <c r="BIO38" s="30"/>
      <c r="BIP38" s="30"/>
      <c r="BIQ38" s="30"/>
      <c r="BIR38" s="30"/>
      <c r="BIS38" s="30"/>
      <c r="BIT38" s="30"/>
      <c r="BIU38" s="30"/>
      <c r="BIV38" s="30"/>
      <c r="BIW38" s="30"/>
      <c r="BIX38" s="30"/>
      <c r="BIY38" s="30"/>
      <c r="BIZ38" s="30"/>
    </row>
    <row r="39" spans="1:1612" s="20" customFormat="1" ht="44.25" customHeight="1">
      <c r="A39" s="85" t="s">
        <v>72</v>
      </c>
      <c r="B39" s="85"/>
      <c r="C39" s="72"/>
      <c r="D39" s="49">
        <v>2019</v>
      </c>
      <c r="E39" s="49">
        <v>2019</v>
      </c>
      <c r="F39" s="49">
        <v>2019</v>
      </c>
      <c r="G39" s="25">
        <f t="shared" ref="G39" si="15">SUM(H39:L39)</f>
        <v>130</v>
      </c>
      <c r="H39" s="25">
        <v>0</v>
      </c>
      <c r="I39" s="25">
        <v>0</v>
      </c>
      <c r="J39" s="25">
        <v>0</v>
      </c>
      <c r="K39" s="25">
        <v>130</v>
      </c>
      <c r="L39" s="25">
        <v>0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  <c r="IY39" s="30"/>
      <c r="IZ39" s="30"/>
      <c r="JA39" s="30"/>
      <c r="JB39" s="30"/>
      <c r="JC39" s="30"/>
      <c r="JD39" s="30"/>
      <c r="JE39" s="30"/>
      <c r="JF39" s="30"/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0"/>
      <c r="JS39" s="30"/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30"/>
      <c r="KG39" s="30"/>
      <c r="KH39" s="30"/>
      <c r="KI39" s="30"/>
      <c r="KJ39" s="30"/>
      <c r="KK39" s="30"/>
      <c r="KL39" s="30"/>
      <c r="KM39" s="30"/>
      <c r="KN39" s="30"/>
      <c r="KO39" s="30"/>
      <c r="KP39" s="30"/>
      <c r="KQ39" s="30"/>
      <c r="KR39" s="30"/>
      <c r="KS39" s="30"/>
      <c r="KT39" s="30"/>
      <c r="KU39" s="30"/>
      <c r="KV39" s="30"/>
      <c r="KW39" s="30"/>
      <c r="KX39" s="30"/>
      <c r="KY39" s="30"/>
      <c r="KZ39" s="30"/>
      <c r="LA39" s="30"/>
      <c r="LB39" s="30"/>
      <c r="LC39" s="30"/>
      <c r="LD39" s="30"/>
      <c r="LE39" s="30"/>
      <c r="LF39" s="30"/>
      <c r="LG39" s="30"/>
      <c r="LH39" s="30"/>
      <c r="LI39" s="30"/>
      <c r="LJ39" s="30"/>
      <c r="LK39" s="30"/>
      <c r="LL39" s="30"/>
      <c r="LM39" s="30"/>
      <c r="LN39" s="30"/>
      <c r="LO39" s="30"/>
      <c r="LP39" s="30"/>
      <c r="LQ39" s="30"/>
      <c r="LR39" s="30"/>
      <c r="LS39" s="30"/>
      <c r="LT39" s="30"/>
      <c r="LU39" s="30"/>
      <c r="LV39" s="30"/>
      <c r="LW39" s="30"/>
      <c r="LX39" s="30"/>
      <c r="LY39" s="30"/>
      <c r="LZ39" s="30"/>
      <c r="MA39" s="30"/>
      <c r="MB39" s="30"/>
      <c r="MC39" s="30"/>
      <c r="MD39" s="30"/>
      <c r="ME39" s="30"/>
      <c r="MF39" s="30"/>
      <c r="MG39" s="30"/>
      <c r="MH39" s="30"/>
      <c r="MI39" s="30"/>
      <c r="MJ39" s="30"/>
      <c r="MK39" s="30"/>
      <c r="ML39" s="30"/>
      <c r="MM39" s="30"/>
      <c r="MN39" s="30"/>
      <c r="MO39" s="30"/>
      <c r="MP39" s="30"/>
      <c r="MQ39" s="30"/>
      <c r="MR39" s="30"/>
      <c r="MS39" s="30"/>
      <c r="MT39" s="30"/>
      <c r="MU39" s="30"/>
      <c r="MV39" s="30"/>
      <c r="MW39" s="30"/>
      <c r="MX39" s="30"/>
      <c r="MY39" s="30"/>
      <c r="MZ39" s="30"/>
      <c r="NA39" s="30"/>
      <c r="NB39" s="30"/>
      <c r="NC39" s="30"/>
      <c r="ND39" s="30"/>
      <c r="NE39" s="30"/>
      <c r="NF39" s="30"/>
      <c r="NG39" s="30"/>
      <c r="NH39" s="30"/>
      <c r="NI39" s="30"/>
      <c r="NJ39" s="30"/>
      <c r="NK39" s="30"/>
      <c r="NL39" s="30"/>
      <c r="NM39" s="30"/>
      <c r="NN39" s="30"/>
      <c r="NO39" s="30"/>
      <c r="NP39" s="30"/>
      <c r="NQ39" s="30"/>
      <c r="NR39" s="30"/>
      <c r="NS39" s="30"/>
      <c r="NT39" s="30"/>
      <c r="NU39" s="30"/>
      <c r="NV39" s="30"/>
      <c r="NW39" s="30"/>
      <c r="NX39" s="30"/>
      <c r="NY39" s="30"/>
      <c r="NZ39" s="30"/>
      <c r="OA39" s="30"/>
      <c r="OB39" s="30"/>
      <c r="OC39" s="30"/>
      <c r="OD39" s="30"/>
      <c r="OE39" s="30"/>
      <c r="OF39" s="30"/>
      <c r="OG39" s="30"/>
      <c r="OH39" s="30"/>
      <c r="OI39" s="30"/>
      <c r="OJ39" s="30"/>
      <c r="OK39" s="30"/>
      <c r="OL39" s="30"/>
      <c r="OM39" s="30"/>
      <c r="ON39" s="30"/>
      <c r="OO39" s="30"/>
      <c r="OP39" s="30"/>
      <c r="OQ39" s="30"/>
      <c r="OR39" s="30"/>
      <c r="OS39" s="30"/>
      <c r="OT39" s="30"/>
      <c r="OU39" s="30"/>
      <c r="OV39" s="30"/>
      <c r="OW39" s="30"/>
      <c r="OX39" s="30"/>
      <c r="OY39" s="30"/>
      <c r="OZ39" s="30"/>
      <c r="PA39" s="30"/>
      <c r="PB39" s="30"/>
      <c r="PC39" s="30"/>
      <c r="PD39" s="30"/>
      <c r="PE39" s="30"/>
      <c r="PF39" s="30"/>
      <c r="PG39" s="30"/>
      <c r="PH39" s="30"/>
      <c r="PI39" s="30"/>
      <c r="PJ39" s="30"/>
      <c r="PK39" s="30"/>
      <c r="PL39" s="30"/>
      <c r="PM39" s="30"/>
      <c r="PN39" s="30"/>
      <c r="PO39" s="30"/>
      <c r="PP39" s="30"/>
      <c r="PQ39" s="30"/>
      <c r="PR39" s="30"/>
      <c r="PS39" s="30"/>
      <c r="PT39" s="30"/>
      <c r="PU39" s="30"/>
      <c r="PV39" s="30"/>
      <c r="PW39" s="30"/>
      <c r="PX39" s="30"/>
      <c r="PY39" s="30"/>
      <c r="PZ39" s="30"/>
      <c r="QA39" s="30"/>
      <c r="QB39" s="30"/>
      <c r="QC39" s="30"/>
      <c r="QD39" s="30"/>
      <c r="QE39" s="30"/>
      <c r="QF39" s="30"/>
      <c r="QG39" s="30"/>
      <c r="QH39" s="30"/>
      <c r="QI39" s="30"/>
      <c r="QJ39" s="30"/>
      <c r="QK39" s="30"/>
      <c r="QL39" s="30"/>
      <c r="QM39" s="30"/>
      <c r="QN39" s="30"/>
      <c r="QO39" s="30"/>
      <c r="QP39" s="30"/>
      <c r="QQ39" s="30"/>
      <c r="QR39" s="30"/>
      <c r="QS39" s="30"/>
      <c r="QT39" s="30"/>
      <c r="QU39" s="30"/>
      <c r="QV39" s="30"/>
      <c r="QW39" s="30"/>
      <c r="QX39" s="30"/>
      <c r="QY39" s="30"/>
      <c r="QZ39" s="30"/>
      <c r="RA39" s="30"/>
      <c r="RB39" s="30"/>
      <c r="RC39" s="30"/>
      <c r="RD39" s="30"/>
      <c r="RE39" s="30"/>
      <c r="RF39" s="30"/>
      <c r="RG39" s="30"/>
      <c r="RH39" s="30"/>
      <c r="RI39" s="30"/>
      <c r="RJ39" s="30"/>
      <c r="RK39" s="30"/>
      <c r="RL39" s="30"/>
      <c r="RM39" s="30"/>
      <c r="RN39" s="30"/>
      <c r="RO39" s="30"/>
      <c r="RP39" s="30"/>
      <c r="RQ39" s="30"/>
      <c r="RR39" s="30"/>
      <c r="RS39" s="30"/>
      <c r="RT39" s="30"/>
      <c r="RU39" s="30"/>
      <c r="RV39" s="30"/>
      <c r="RW39" s="30"/>
      <c r="RX39" s="30"/>
      <c r="RY39" s="30"/>
      <c r="RZ39" s="30"/>
      <c r="SA39" s="30"/>
      <c r="SB39" s="30"/>
      <c r="SC39" s="30"/>
      <c r="SD39" s="30"/>
      <c r="SE39" s="30"/>
      <c r="SF39" s="30"/>
      <c r="SG39" s="30"/>
      <c r="SH39" s="30"/>
      <c r="SI39" s="30"/>
      <c r="SJ39" s="30"/>
      <c r="SK39" s="30"/>
      <c r="SL39" s="30"/>
      <c r="SM39" s="30"/>
      <c r="SN39" s="30"/>
      <c r="SO39" s="30"/>
      <c r="SP39" s="30"/>
      <c r="SQ39" s="30"/>
      <c r="SR39" s="30"/>
      <c r="SS39" s="30"/>
      <c r="ST39" s="30"/>
      <c r="SU39" s="30"/>
      <c r="SV39" s="30"/>
      <c r="SW39" s="30"/>
      <c r="SX39" s="30"/>
      <c r="SY39" s="30"/>
      <c r="SZ39" s="30"/>
      <c r="TA39" s="30"/>
      <c r="TB39" s="30"/>
      <c r="TC39" s="30"/>
      <c r="TD39" s="30"/>
      <c r="TE39" s="30"/>
      <c r="TF39" s="30"/>
      <c r="TG39" s="30"/>
      <c r="TH39" s="30"/>
      <c r="TI39" s="30"/>
      <c r="TJ39" s="30"/>
      <c r="TK39" s="30"/>
      <c r="TL39" s="30"/>
      <c r="TM39" s="30"/>
      <c r="TN39" s="30"/>
      <c r="TO39" s="30"/>
      <c r="TP39" s="30"/>
      <c r="TQ39" s="30"/>
      <c r="TR39" s="30"/>
      <c r="TS39" s="30"/>
      <c r="TT39" s="30"/>
      <c r="TU39" s="30"/>
      <c r="TV39" s="30"/>
      <c r="TW39" s="30"/>
      <c r="TX39" s="30"/>
      <c r="TY39" s="30"/>
      <c r="TZ39" s="30"/>
      <c r="UA39" s="30"/>
      <c r="UB39" s="30"/>
      <c r="UC39" s="30"/>
      <c r="UD39" s="30"/>
      <c r="UE39" s="30"/>
      <c r="UF39" s="30"/>
      <c r="UG39" s="30"/>
      <c r="UH39" s="30"/>
      <c r="UI39" s="30"/>
      <c r="UJ39" s="30"/>
      <c r="UK39" s="30"/>
      <c r="UL39" s="30"/>
      <c r="UM39" s="30"/>
      <c r="UN39" s="30"/>
      <c r="UO39" s="30"/>
      <c r="UP39" s="30"/>
      <c r="UQ39" s="30"/>
      <c r="UR39" s="30"/>
      <c r="US39" s="30"/>
      <c r="UT39" s="30"/>
      <c r="UU39" s="30"/>
      <c r="UV39" s="30"/>
      <c r="UW39" s="30"/>
      <c r="UX39" s="30"/>
      <c r="UY39" s="30"/>
      <c r="UZ39" s="30"/>
      <c r="VA39" s="30"/>
      <c r="VB39" s="30"/>
      <c r="VC39" s="30"/>
      <c r="VD39" s="30"/>
      <c r="VE39" s="30"/>
      <c r="VF39" s="30"/>
      <c r="VG39" s="30"/>
      <c r="VH39" s="30"/>
      <c r="VI39" s="30"/>
      <c r="VJ39" s="30"/>
      <c r="VK39" s="30"/>
      <c r="VL39" s="30"/>
      <c r="VM39" s="30"/>
      <c r="VN39" s="30"/>
      <c r="VO39" s="30"/>
      <c r="VP39" s="30"/>
      <c r="VQ39" s="30"/>
      <c r="VR39" s="30"/>
      <c r="VS39" s="30"/>
      <c r="VT39" s="30"/>
      <c r="VU39" s="30"/>
      <c r="VV39" s="30"/>
      <c r="VW39" s="30"/>
      <c r="VX39" s="30"/>
      <c r="VY39" s="30"/>
      <c r="VZ39" s="30"/>
      <c r="WA39" s="30"/>
      <c r="WB39" s="30"/>
      <c r="WC39" s="30"/>
      <c r="WD39" s="30"/>
      <c r="WE39" s="30"/>
      <c r="WF39" s="30"/>
      <c r="WG39" s="30"/>
      <c r="WH39" s="30"/>
      <c r="WI39" s="30"/>
      <c r="WJ39" s="30"/>
      <c r="WK39" s="30"/>
      <c r="WL39" s="30"/>
      <c r="WM39" s="30"/>
      <c r="WN39" s="30"/>
      <c r="WO39" s="30"/>
      <c r="WP39" s="30"/>
      <c r="WQ39" s="30"/>
      <c r="WR39" s="30"/>
      <c r="WS39" s="30"/>
      <c r="WT39" s="30"/>
      <c r="WU39" s="30"/>
      <c r="WV39" s="30"/>
      <c r="WW39" s="30"/>
      <c r="WX39" s="30"/>
      <c r="WY39" s="30"/>
      <c r="WZ39" s="30"/>
      <c r="XA39" s="30"/>
      <c r="XB39" s="30"/>
      <c r="XC39" s="30"/>
      <c r="XD39" s="30"/>
      <c r="XE39" s="30"/>
      <c r="XF39" s="30"/>
      <c r="XG39" s="30"/>
      <c r="XH39" s="30"/>
      <c r="XI39" s="30"/>
      <c r="XJ39" s="30"/>
      <c r="XK39" s="30"/>
      <c r="XL39" s="30"/>
      <c r="XM39" s="30"/>
      <c r="XN39" s="30"/>
      <c r="XO39" s="30"/>
      <c r="XP39" s="30"/>
      <c r="XQ39" s="30"/>
      <c r="XR39" s="30"/>
      <c r="XS39" s="30"/>
      <c r="XT39" s="30"/>
      <c r="XU39" s="30"/>
      <c r="XV39" s="30"/>
      <c r="XW39" s="30"/>
      <c r="XX39" s="30"/>
      <c r="XY39" s="30"/>
      <c r="XZ39" s="30"/>
      <c r="YA39" s="30"/>
      <c r="YB39" s="30"/>
      <c r="YC39" s="30"/>
      <c r="YD39" s="30"/>
      <c r="YE39" s="30"/>
      <c r="YF39" s="30"/>
      <c r="YG39" s="30"/>
      <c r="YH39" s="30"/>
      <c r="YI39" s="30"/>
      <c r="YJ39" s="30"/>
      <c r="YK39" s="30"/>
      <c r="YL39" s="30"/>
      <c r="YM39" s="30"/>
      <c r="YN39" s="30"/>
      <c r="YO39" s="30"/>
      <c r="YP39" s="30"/>
      <c r="YQ39" s="30"/>
      <c r="YR39" s="30"/>
      <c r="YS39" s="30"/>
      <c r="YT39" s="30"/>
      <c r="YU39" s="30"/>
      <c r="YV39" s="30"/>
      <c r="YW39" s="30"/>
      <c r="YX39" s="30"/>
      <c r="YY39" s="30"/>
      <c r="YZ39" s="30"/>
      <c r="ZA39" s="30"/>
      <c r="ZB39" s="30"/>
      <c r="ZC39" s="30"/>
      <c r="ZD39" s="30"/>
      <c r="ZE39" s="30"/>
      <c r="ZF39" s="30"/>
      <c r="ZG39" s="30"/>
      <c r="ZH39" s="30"/>
      <c r="ZI39" s="30"/>
      <c r="ZJ39" s="30"/>
      <c r="ZK39" s="30"/>
      <c r="ZL39" s="30"/>
      <c r="ZM39" s="30"/>
      <c r="ZN39" s="30"/>
      <c r="ZO39" s="30"/>
      <c r="ZP39" s="30"/>
      <c r="ZQ39" s="30"/>
      <c r="ZR39" s="30"/>
      <c r="ZS39" s="30"/>
      <c r="ZT39" s="30"/>
      <c r="ZU39" s="30"/>
      <c r="ZV39" s="30"/>
      <c r="ZW39" s="30"/>
      <c r="ZX39" s="30"/>
      <c r="ZY39" s="30"/>
      <c r="ZZ39" s="30"/>
      <c r="AAA39" s="30"/>
      <c r="AAB39" s="30"/>
      <c r="AAC39" s="30"/>
      <c r="AAD39" s="30"/>
      <c r="AAE39" s="30"/>
      <c r="AAF39" s="30"/>
      <c r="AAG39" s="30"/>
      <c r="AAH39" s="30"/>
      <c r="AAI39" s="30"/>
      <c r="AAJ39" s="30"/>
      <c r="AAK39" s="30"/>
      <c r="AAL39" s="30"/>
      <c r="AAM39" s="30"/>
      <c r="AAN39" s="30"/>
      <c r="AAO39" s="30"/>
      <c r="AAP39" s="30"/>
      <c r="AAQ39" s="30"/>
      <c r="AAR39" s="30"/>
      <c r="AAS39" s="30"/>
      <c r="AAT39" s="30"/>
      <c r="AAU39" s="30"/>
      <c r="AAV39" s="30"/>
      <c r="AAW39" s="30"/>
      <c r="AAX39" s="30"/>
      <c r="AAY39" s="30"/>
      <c r="AAZ39" s="30"/>
      <c r="ABA39" s="30"/>
      <c r="ABB39" s="30"/>
      <c r="ABC39" s="30"/>
      <c r="ABD39" s="30"/>
      <c r="ABE39" s="30"/>
      <c r="ABF39" s="30"/>
      <c r="ABG39" s="30"/>
      <c r="ABH39" s="30"/>
      <c r="ABI39" s="30"/>
      <c r="ABJ39" s="30"/>
      <c r="ABK39" s="30"/>
      <c r="ABL39" s="30"/>
      <c r="ABM39" s="30"/>
      <c r="ABN39" s="30"/>
      <c r="ABO39" s="30"/>
      <c r="ABP39" s="30"/>
      <c r="ABQ39" s="30"/>
      <c r="ABR39" s="30"/>
      <c r="ABS39" s="30"/>
      <c r="ABT39" s="30"/>
      <c r="ABU39" s="30"/>
      <c r="ABV39" s="30"/>
      <c r="ABW39" s="30"/>
      <c r="ABX39" s="30"/>
      <c r="ABY39" s="30"/>
      <c r="ABZ39" s="30"/>
      <c r="ACA39" s="30"/>
      <c r="ACB39" s="30"/>
      <c r="ACC39" s="30"/>
      <c r="ACD39" s="30"/>
      <c r="ACE39" s="30"/>
      <c r="ACF39" s="30"/>
      <c r="ACG39" s="30"/>
      <c r="ACH39" s="30"/>
      <c r="ACI39" s="30"/>
      <c r="ACJ39" s="30"/>
      <c r="ACK39" s="30"/>
      <c r="ACL39" s="30"/>
      <c r="ACM39" s="30"/>
      <c r="ACN39" s="30"/>
      <c r="ACO39" s="30"/>
      <c r="ACP39" s="30"/>
      <c r="ACQ39" s="30"/>
      <c r="ACR39" s="30"/>
      <c r="ACS39" s="30"/>
      <c r="ACT39" s="30"/>
      <c r="ACU39" s="30"/>
      <c r="ACV39" s="30"/>
      <c r="ACW39" s="30"/>
      <c r="ACX39" s="30"/>
      <c r="ACY39" s="30"/>
      <c r="ACZ39" s="30"/>
      <c r="ADA39" s="30"/>
      <c r="ADB39" s="30"/>
      <c r="ADC39" s="30"/>
      <c r="ADD39" s="30"/>
      <c r="ADE39" s="30"/>
      <c r="ADF39" s="30"/>
      <c r="ADG39" s="30"/>
      <c r="ADH39" s="30"/>
      <c r="ADI39" s="30"/>
      <c r="ADJ39" s="30"/>
      <c r="ADK39" s="30"/>
      <c r="ADL39" s="30"/>
      <c r="ADM39" s="30"/>
      <c r="ADN39" s="30"/>
      <c r="ADO39" s="30"/>
      <c r="ADP39" s="30"/>
      <c r="ADQ39" s="30"/>
      <c r="ADR39" s="30"/>
      <c r="ADS39" s="30"/>
      <c r="ADT39" s="30"/>
      <c r="ADU39" s="30"/>
      <c r="ADV39" s="30"/>
      <c r="ADW39" s="30"/>
      <c r="ADX39" s="30"/>
      <c r="ADY39" s="30"/>
      <c r="ADZ39" s="30"/>
      <c r="AEA39" s="30"/>
      <c r="AEB39" s="30"/>
      <c r="AEC39" s="30"/>
      <c r="AED39" s="30"/>
      <c r="AEE39" s="30"/>
      <c r="AEF39" s="30"/>
      <c r="AEG39" s="30"/>
      <c r="AEH39" s="30"/>
      <c r="AEI39" s="30"/>
      <c r="AEJ39" s="30"/>
      <c r="AEK39" s="30"/>
      <c r="AEL39" s="30"/>
      <c r="AEM39" s="30"/>
      <c r="AEN39" s="30"/>
      <c r="AEO39" s="30"/>
      <c r="AEP39" s="30"/>
      <c r="AEQ39" s="30"/>
      <c r="AER39" s="30"/>
      <c r="AES39" s="30"/>
      <c r="AET39" s="30"/>
      <c r="AEU39" s="30"/>
      <c r="AEV39" s="30"/>
      <c r="AEW39" s="30"/>
      <c r="AEX39" s="30"/>
      <c r="AEY39" s="30"/>
      <c r="AEZ39" s="30"/>
      <c r="AFA39" s="30"/>
      <c r="AFB39" s="30"/>
      <c r="AFC39" s="30"/>
      <c r="AFD39" s="30"/>
      <c r="AFE39" s="30"/>
      <c r="AFF39" s="30"/>
      <c r="AFG39" s="30"/>
      <c r="AFH39" s="30"/>
      <c r="AFI39" s="30"/>
      <c r="AFJ39" s="30"/>
      <c r="AFK39" s="30"/>
      <c r="AFL39" s="30"/>
      <c r="AFM39" s="30"/>
      <c r="AFN39" s="30"/>
      <c r="AFO39" s="30"/>
      <c r="AFP39" s="30"/>
      <c r="AFQ39" s="30"/>
      <c r="AFR39" s="30"/>
      <c r="AFS39" s="30"/>
      <c r="AFT39" s="30"/>
      <c r="AFU39" s="30"/>
      <c r="AFV39" s="30"/>
      <c r="AFW39" s="30"/>
      <c r="AFX39" s="30"/>
      <c r="AFY39" s="30"/>
      <c r="AFZ39" s="30"/>
      <c r="AGA39" s="30"/>
      <c r="AGB39" s="30"/>
      <c r="AGC39" s="30"/>
      <c r="AGD39" s="30"/>
      <c r="AGE39" s="30"/>
      <c r="AGF39" s="30"/>
      <c r="AGG39" s="30"/>
      <c r="AGH39" s="30"/>
      <c r="AGI39" s="30"/>
      <c r="AGJ39" s="30"/>
      <c r="AGK39" s="30"/>
      <c r="AGL39" s="30"/>
      <c r="AGM39" s="30"/>
      <c r="AGN39" s="30"/>
      <c r="AGO39" s="30"/>
      <c r="AGP39" s="30"/>
      <c r="AGQ39" s="30"/>
      <c r="AGR39" s="30"/>
      <c r="AGS39" s="30"/>
      <c r="AGT39" s="30"/>
      <c r="AGU39" s="30"/>
      <c r="AGV39" s="30"/>
      <c r="AGW39" s="30"/>
      <c r="AGX39" s="30"/>
      <c r="AGY39" s="30"/>
      <c r="AGZ39" s="30"/>
      <c r="AHA39" s="30"/>
      <c r="AHB39" s="30"/>
      <c r="AHC39" s="30"/>
      <c r="AHD39" s="30"/>
      <c r="AHE39" s="30"/>
      <c r="AHF39" s="30"/>
      <c r="AHG39" s="30"/>
      <c r="AHH39" s="30"/>
      <c r="AHI39" s="30"/>
      <c r="AHJ39" s="30"/>
      <c r="AHK39" s="30"/>
      <c r="AHL39" s="30"/>
      <c r="AHM39" s="30"/>
      <c r="AHN39" s="30"/>
      <c r="AHO39" s="30"/>
      <c r="AHP39" s="30"/>
      <c r="AHQ39" s="30"/>
      <c r="AHR39" s="30"/>
      <c r="AHS39" s="30"/>
      <c r="AHT39" s="30"/>
      <c r="AHU39" s="30"/>
      <c r="AHV39" s="30"/>
      <c r="AHW39" s="30"/>
      <c r="AHX39" s="30"/>
      <c r="AHY39" s="30"/>
      <c r="AHZ39" s="30"/>
      <c r="AIA39" s="30"/>
      <c r="AIB39" s="30"/>
      <c r="AIC39" s="30"/>
      <c r="AID39" s="30"/>
      <c r="AIE39" s="30"/>
      <c r="AIF39" s="30"/>
      <c r="AIG39" s="30"/>
      <c r="AIH39" s="30"/>
      <c r="AII39" s="30"/>
      <c r="AIJ39" s="30"/>
      <c r="AIK39" s="30"/>
      <c r="AIL39" s="30"/>
      <c r="AIM39" s="30"/>
      <c r="AIN39" s="30"/>
      <c r="AIO39" s="30"/>
      <c r="AIP39" s="30"/>
      <c r="AIQ39" s="30"/>
      <c r="AIR39" s="30"/>
      <c r="AIS39" s="30"/>
      <c r="AIT39" s="30"/>
      <c r="AIU39" s="30"/>
      <c r="AIV39" s="30"/>
      <c r="AIW39" s="30"/>
      <c r="AIX39" s="30"/>
      <c r="AIY39" s="30"/>
      <c r="AIZ39" s="30"/>
      <c r="AJA39" s="30"/>
      <c r="AJB39" s="30"/>
      <c r="AJC39" s="30"/>
      <c r="AJD39" s="30"/>
      <c r="AJE39" s="30"/>
      <c r="AJF39" s="30"/>
      <c r="AJG39" s="30"/>
      <c r="AJH39" s="30"/>
      <c r="AJI39" s="30"/>
      <c r="AJJ39" s="30"/>
      <c r="AJK39" s="30"/>
      <c r="AJL39" s="30"/>
      <c r="AJM39" s="30"/>
      <c r="AJN39" s="30"/>
      <c r="AJO39" s="30"/>
      <c r="AJP39" s="30"/>
      <c r="AJQ39" s="30"/>
      <c r="AJR39" s="30"/>
      <c r="AJS39" s="30"/>
      <c r="AJT39" s="30"/>
      <c r="AJU39" s="30"/>
      <c r="AJV39" s="30"/>
      <c r="AJW39" s="30"/>
      <c r="AJX39" s="30"/>
      <c r="AJY39" s="30"/>
      <c r="AJZ39" s="30"/>
      <c r="AKA39" s="30"/>
      <c r="AKB39" s="30"/>
      <c r="AKC39" s="30"/>
      <c r="AKD39" s="30"/>
      <c r="AKE39" s="30"/>
      <c r="AKF39" s="30"/>
      <c r="AKG39" s="30"/>
      <c r="AKH39" s="30"/>
      <c r="AKI39" s="30"/>
      <c r="AKJ39" s="30"/>
      <c r="AKK39" s="30"/>
      <c r="AKL39" s="30"/>
      <c r="AKM39" s="30"/>
      <c r="AKN39" s="30"/>
      <c r="AKO39" s="30"/>
      <c r="AKP39" s="30"/>
      <c r="AKQ39" s="30"/>
      <c r="AKR39" s="30"/>
      <c r="AKS39" s="30"/>
      <c r="AKT39" s="30"/>
      <c r="AKU39" s="30"/>
      <c r="AKV39" s="30"/>
      <c r="AKW39" s="30"/>
      <c r="AKX39" s="30"/>
      <c r="AKY39" s="30"/>
      <c r="AKZ39" s="30"/>
      <c r="ALA39" s="30"/>
      <c r="ALB39" s="30"/>
      <c r="ALC39" s="30"/>
      <c r="ALD39" s="30"/>
      <c r="ALE39" s="30"/>
      <c r="ALF39" s="30"/>
      <c r="ALG39" s="30"/>
      <c r="ALH39" s="30"/>
      <c r="ALI39" s="30"/>
      <c r="ALJ39" s="30"/>
      <c r="ALK39" s="30"/>
      <c r="ALL39" s="30"/>
      <c r="ALM39" s="30"/>
      <c r="ALN39" s="30"/>
      <c r="ALO39" s="30"/>
      <c r="ALP39" s="30"/>
      <c r="ALQ39" s="30"/>
      <c r="ALR39" s="30"/>
      <c r="ALS39" s="30"/>
      <c r="ALT39" s="30"/>
      <c r="ALU39" s="30"/>
      <c r="ALV39" s="30"/>
      <c r="ALW39" s="30"/>
      <c r="ALX39" s="30"/>
      <c r="ALY39" s="30"/>
      <c r="ALZ39" s="30"/>
      <c r="AMA39" s="30"/>
      <c r="AMB39" s="30"/>
      <c r="AMC39" s="30"/>
      <c r="AMD39" s="30"/>
      <c r="AME39" s="30"/>
      <c r="AMF39" s="30"/>
      <c r="AMG39" s="30"/>
      <c r="AMH39" s="30"/>
      <c r="AMI39" s="30"/>
      <c r="AMJ39" s="30"/>
      <c r="AMK39" s="30"/>
      <c r="AML39" s="30"/>
      <c r="AMM39" s="30"/>
      <c r="AMN39" s="30"/>
      <c r="AMO39" s="30"/>
      <c r="AMP39" s="30"/>
      <c r="AMQ39" s="30"/>
      <c r="AMR39" s="30"/>
      <c r="AMS39" s="30"/>
      <c r="AMT39" s="30"/>
      <c r="AMU39" s="30"/>
      <c r="AMV39" s="30"/>
      <c r="AMW39" s="30"/>
      <c r="AMX39" s="30"/>
      <c r="AMY39" s="30"/>
      <c r="AMZ39" s="30"/>
      <c r="ANA39" s="30"/>
      <c r="ANB39" s="30"/>
      <c r="ANC39" s="30"/>
      <c r="AND39" s="30"/>
      <c r="ANE39" s="30"/>
      <c r="ANF39" s="30"/>
      <c r="ANG39" s="30"/>
      <c r="ANH39" s="30"/>
      <c r="ANI39" s="30"/>
      <c r="ANJ39" s="30"/>
      <c r="ANK39" s="30"/>
      <c r="ANL39" s="30"/>
      <c r="ANM39" s="30"/>
      <c r="ANN39" s="30"/>
      <c r="ANO39" s="30"/>
      <c r="ANP39" s="30"/>
      <c r="ANQ39" s="30"/>
      <c r="ANR39" s="30"/>
      <c r="ANS39" s="30"/>
      <c r="ANT39" s="30"/>
      <c r="ANU39" s="30"/>
      <c r="ANV39" s="30"/>
      <c r="ANW39" s="30"/>
      <c r="ANX39" s="30"/>
      <c r="ANY39" s="30"/>
      <c r="ANZ39" s="30"/>
      <c r="AOA39" s="30"/>
      <c r="AOB39" s="30"/>
      <c r="AOC39" s="30"/>
      <c r="AOD39" s="30"/>
      <c r="AOE39" s="30"/>
      <c r="AOF39" s="30"/>
      <c r="AOG39" s="30"/>
      <c r="AOH39" s="30"/>
      <c r="AOI39" s="30"/>
      <c r="AOJ39" s="30"/>
      <c r="AOK39" s="30"/>
      <c r="AOL39" s="30"/>
      <c r="AOM39" s="30"/>
      <c r="AON39" s="30"/>
      <c r="AOO39" s="30"/>
      <c r="AOP39" s="30"/>
      <c r="AOQ39" s="30"/>
      <c r="AOR39" s="30"/>
      <c r="AOS39" s="30"/>
      <c r="AOT39" s="30"/>
      <c r="AOU39" s="30"/>
      <c r="AOV39" s="30"/>
      <c r="AOW39" s="30"/>
      <c r="AOX39" s="30"/>
      <c r="AOY39" s="30"/>
      <c r="AOZ39" s="30"/>
      <c r="APA39" s="30"/>
      <c r="APB39" s="30"/>
      <c r="APC39" s="30"/>
      <c r="APD39" s="30"/>
      <c r="APE39" s="30"/>
      <c r="APF39" s="30"/>
      <c r="APG39" s="30"/>
      <c r="APH39" s="30"/>
      <c r="API39" s="30"/>
      <c r="APJ39" s="30"/>
      <c r="APK39" s="30"/>
      <c r="APL39" s="30"/>
      <c r="APM39" s="30"/>
      <c r="APN39" s="30"/>
      <c r="APO39" s="30"/>
      <c r="APP39" s="30"/>
      <c r="APQ39" s="30"/>
      <c r="APR39" s="30"/>
      <c r="APS39" s="30"/>
      <c r="APT39" s="30"/>
      <c r="APU39" s="30"/>
      <c r="APV39" s="30"/>
      <c r="APW39" s="30"/>
      <c r="APX39" s="30"/>
      <c r="APY39" s="30"/>
      <c r="APZ39" s="30"/>
      <c r="AQA39" s="30"/>
      <c r="AQB39" s="30"/>
      <c r="AQC39" s="30"/>
      <c r="AQD39" s="30"/>
      <c r="AQE39" s="30"/>
      <c r="AQF39" s="30"/>
      <c r="AQG39" s="30"/>
      <c r="AQH39" s="30"/>
      <c r="AQI39" s="30"/>
      <c r="AQJ39" s="30"/>
      <c r="AQK39" s="30"/>
      <c r="AQL39" s="30"/>
      <c r="AQM39" s="30"/>
      <c r="AQN39" s="30"/>
      <c r="AQO39" s="30"/>
      <c r="AQP39" s="30"/>
      <c r="AQQ39" s="30"/>
      <c r="AQR39" s="30"/>
      <c r="AQS39" s="30"/>
      <c r="AQT39" s="30"/>
      <c r="AQU39" s="30"/>
      <c r="AQV39" s="30"/>
      <c r="AQW39" s="30"/>
      <c r="AQX39" s="30"/>
      <c r="AQY39" s="30"/>
      <c r="AQZ39" s="30"/>
      <c r="ARA39" s="30"/>
      <c r="ARB39" s="30"/>
      <c r="ARC39" s="30"/>
      <c r="ARD39" s="30"/>
      <c r="ARE39" s="30"/>
      <c r="ARF39" s="30"/>
      <c r="ARG39" s="30"/>
      <c r="ARH39" s="30"/>
      <c r="ARI39" s="30"/>
      <c r="ARJ39" s="30"/>
      <c r="ARK39" s="30"/>
      <c r="ARL39" s="30"/>
      <c r="ARM39" s="30"/>
      <c r="ARN39" s="30"/>
      <c r="ARO39" s="30"/>
      <c r="ARP39" s="30"/>
      <c r="ARQ39" s="30"/>
      <c r="ARR39" s="30"/>
      <c r="ARS39" s="30"/>
      <c r="ART39" s="30"/>
      <c r="ARU39" s="30"/>
      <c r="ARV39" s="30"/>
      <c r="ARW39" s="30"/>
      <c r="ARX39" s="30"/>
      <c r="ARY39" s="30"/>
      <c r="ARZ39" s="30"/>
      <c r="ASA39" s="30"/>
      <c r="ASB39" s="30"/>
      <c r="ASC39" s="30"/>
      <c r="ASD39" s="30"/>
      <c r="ASE39" s="30"/>
      <c r="ASF39" s="30"/>
      <c r="ASG39" s="30"/>
      <c r="ASH39" s="30"/>
      <c r="ASI39" s="30"/>
      <c r="ASJ39" s="30"/>
      <c r="ASK39" s="30"/>
      <c r="ASL39" s="30"/>
      <c r="ASM39" s="30"/>
      <c r="ASN39" s="30"/>
      <c r="ASO39" s="30"/>
      <c r="ASP39" s="30"/>
      <c r="ASQ39" s="30"/>
      <c r="ASR39" s="30"/>
      <c r="ASS39" s="30"/>
      <c r="AST39" s="30"/>
      <c r="ASU39" s="30"/>
      <c r="ASV39" s="30"/>
      <c r="ASW39" s="30"/>
      <c r="ASX39" s="30"/>
      <c r="ASY39" s="30"/>
      <c r="ASZ39" s="30"/>
      <c r="ATA39" s="30"/>
      <c r="ATB39" s="30"/>
      <c r="ATC39" s="30"/>
      <c r="ATD39" s="30"/>
      <c r="ATE39" s="30"/>
      <c r="ATF39" s="30"/>
      <c r="ATG39" s="30"/>
      <c r="ATH39" s="30"/>
      <c r="ATI39" s="30"/>
      <c r="ATJ39" s="30"/>
      <c r="ATK39" s="30"/>
      <c r="ATL39" s="30"/>
      <c r="ATM39" s="30"/>
      <c r="ATN39" s="30"/>
      <c r="ATO39" s="30"/>
      <c r="ATP39" s="30"/>
      <c r="ATQ39" s="30"/>
      <c r="ATR39" s="30"/>
      <c r="ATS39" s="30"/>
      <c r="ATT39" s="30"/>
      <c r="ATU39" s="30"/>
      <c r="ATV39" s="30"/>
      <c r="ATW39" s="30"/>
      <c r="ATX39" s="30"/>
      <c r="ATY39" s="30"/>
      <c r="ATZ39" s="30"/>
      <c r="AUA39" s="30"/>
      <c r="AUB39" s="30"/>
      <c r="AUC39" s="30"/>
      <c r="AUD39" s="30"/>
      <c r="AUE39" s="30"/>
      <c r="AUF39" s="30"/>
      <c r="AUG39" s="30"/>
      <c r="AUH39" s="30"/>
      <c r="AUI39" s="30"/>
      <c r="AUJ39" s="30"/>
      <c r="AUK39" s="30"/>
      <c r="AUL39" s="30"/>
      <c r="AUM39" s="30"/>
      <c r="AUN39" s="30"/>
      <c r="AUO39" s="30"/>
      <c r="AUP39" s="30"/>
      <c r="AUQ39" s="30"/>
      <c r="AUR39" s="30"/>
      <c r="AUS39" s="30"/>
      <c r="AUT39" s="30"/>
      <c r="AUU39" s="30"/>
      <c r="AUV39" s="30"/>
      <c r="AUW39" s="30"/>
      <c r="AUX39" s="30"/>
      <c r="AUY39" s="30"/>
      <c r="AUZ39" s="30"/>
      <c r="AVA39" s="30"/>
      <c r="AVB39" s="30"/>
      <c r="AVC39" s="30"/>
      <c r="AVD39" s="30"/>
      <c r="AVE39" s="30"/>
      <c r="AVF39" s="30"/>
      <c r="AVG39" s="30"/>
      <c r="AVH39" s="30"/>
      <c r="AVI39" s="30"/>
      <c r="AVJ39" s="30"/>
      <c r="AVK39" s="30"/>
      <c r="AVL39" s="30"/>
      <c r="AVM39" s="30"/>
      <c r="AVN39" s="30"/>
      <c r="AVO39" s="30"/>
      <c r="AVP39" s="30"/>
      <c r="AVQ39" s="30"/>
      <c r="AVR39" s="30"/>
      <c r="AVS39" s="30"/>
      <c r="AVT39" s="30"/>
      <c r="AVU39" s="30"/>
      <c r="AVV39" s="30"/>
      <c r="AVW39" s="30"/>
      <c r="AVX39" s="30"/>
      <c r="AVY39" s="30"/>
      <c r="AVZ39" s="30"/>
      <c r="AWA39" s="30"/>
      <c r="AWB39" s="30"/>
      <c r="AWC39" s="30"/>
      <c r="AWD39" s="30"/>
      <c r="AWE39" s="30"/>
      <c r="AWF39" s="30"/>
      <c r="AWG39" s="30"/>
      <c r="AWH39" s="30"/>
      <c r="AWI39" s="30"/>
      <c r="AWJ39" s="30"/>
      <c r="AWK39" s="30"/>
      <c r="AWL39" s="30"/>
      <c r="AWM39" s="30"/>
      <c r="AWN39" s="30"/>
      <c r="AWO39" s="30"/>
      <c r="AWP39" s="30"/>
      <c r="AWQ39" s="30"/>
      <c r="AWR39" s="30"/>
      <c r="AWS39" s="30"/>
      <c r="AWT39" s="30"/>
      <c r="AWU39" s="30"/>
      <c r="AWV39" s="30"/>
      <c r="AWW39" s="30"/>
      <c r="AWX39" s="30"/>
      <c r="AWY39" s="30"/>
      <c r="AWZ39" s="30"/>
      <c r="AXA39" s="30"/>
      <c r="AXB39" s="30"/>
      <c r="AXC39" s="30"/>
      <c r="AXD39" s="30"/>
      <c r="AXE39" s="30"/>
      <c r="AXF39" s="30"/>
      <c r="AXG39" s="30"/>
      <c r="AXH39" s="30"/>
      <c r="AXI39" s="30"/>
      <c r="AXJ39" s="30"/>
      <c r="AXK39" s="30"/>
      <c r="AXL39" s="30"/>
      <c r="AXM39" s="30"/>
      <c r="AXN39" s="30"/>
      <c r="AXO39" s="30"/>
      <c r="AXP39" s="30"/>
      <c r="AXQ39" s="30"/>
      <c r="AXR39" s="30"/>
      <c r="AXS39" s="30"/>
      <c r="AXT39" s="30"/>
      <c r="AXU39" s="30"/>
      <c r="AXV39" s="30"/>
      <c r="AXW39" s="30"/>
      <c r="AXX39" s="30"/>
      <c r="AXY39" s="30"/>
      <c r="AXZ39" s="30"/>
      <c r="AYA39" s="30"/>
      <c r="AYB39" s="30"/>
      <c r="AYC39" s="30"/>
      <c r="AYD39" s="30"/>
      <c r="AYE39" s="30"/>
      <c r="AYF39" s="30"/>
      <c r="AYG39" s="30"/>
      <c r="AYH39" s="30"/>
      <c r="AYI39" s="30"/>
      <c r="AYJ39" s="30"/>
      <c r="AYK39" s="30"/>
      <c r="AYL39" s="30"/>
      <c r="AYM39" s="30"/>
      <c r="AYN39" s="30"/>
      <c r="AYO39" s="30"/>
      <c r="AYP39" s="30"/>
      <c r="AYQ39" s="30"/>
      <c r="AYR39" s="30"/>
      <c r="AYS39" s="30"/>
      <c r="AYT39" s="30"/>
      <c r="AYU39" s="30"/>
      <c r="AYV39" s="30"/>
      <c r="AYW39" s="30"/>
      <c r="AYX39" s="30"/>
      <c r="AYY39" s="30"/>
      <c r="AYZ39" s="30"/>
      <c r="AZA39" s="30"/>
      <c r="AZB39" s="30"/>
      <c r="AZC39" s="30"/>
      <c r="AZD39" s="30"/>
      <c r="AZE39" s="30"/>
      <c r="AZF39" s="30"/>
      <c r="AZG39" s="30"/>
      <c r="AZH39" s="30"/>
      <c r="AZI39" s="30"/>
      <c r="AZJ39" s="30"/>
      <c r="AZK39" s="30"/>
      <c r="AZL39" s="30"/>
      <c r="AZM39" s="30"/>
      <c r="AZN39" s="30"/>
      <c r="AZO39" s="30"/>
      <c r="AZP39" s="30"/>
      <c r="AZQ39" s="30"/>
      <c r="AZR39" s="30"/>
      <c r="AZS39" s="30"/>
      <c r="AZT39" s="30"/>
      <c r="AZU39" s="30"/>
      <c r="AZV39" s="30"/>
      <c r="AZW39" s="30"/>
      <c r="AZX39" s="30"/>
      <c r="AZY39" s="30"/>
      <c r="AZZ39" s="30"/>
      <c r="BAA39" s="30"/>
      <c r="BAB39" s="30"/>
      <c r="BAC39" s="30"/>
      <c r="BAD39" s="30"/>
      <c r="BAE39" s="30"/>
      <c r="BAF39" s="30"/>
      <c r="BAG39" s="30"/>
      <c r="BAH39" s="30"/>
      <c r="BAI39" s="30"/>
      <c r="BAJ39" s="30"/>
      <c r="BAK39" s="30"/>
      <c r="BAL39" s="30"/>
      <c r="BAM39" s="30"/>
      <c r="BAN39" s="30"/>
      <c r="BAO39" s="30"/>
      <c r="BAP39" s="30"/>
      <c r="BAQ39" s="30"/>
      <c r="BAR39" s="30"/>
      <c r="BAS39" s="30"/>
      <c r="BAT39" s="30"/>
      <c r="BAU39" s="30"/>
      <c r="BAV39" s="30"/>
      <c r="BAW39" s="30"/>
      <c r="BAX39" s="30"/>
      <c r="BAY39" s="30"/>
      <c r="BAZ39" s="30"/>
      <c r="BBA39" s="30"/>
      <c r="BBB39" s="30"/>
      <c r="BBC39" s="30"/>
      <c r="BBD39" s="30"/>
      <c r="BBE39" s="30"/>
      <c r="BBF39" s="30"/>
      <c r="BBG39" s="30"/>
      <c r="BBH39" s="30"/>
      <c r="BBI39" s="30"/>
      <c r="BBJ39" s="30"/>
      <c r="BBK39" s="30"/>
      <c r="BBL39" s="30"/>
      <c r="BBM39" s="30"/>
      <c r="BBN39" s="30"/>
      <c r="BBO39" s="30"/>
      <c r="BBP39" s="30"/>
      <c r="BBQ39" s="30"/>
      <c r="BBR39" s="30"/>
      <c r="BBS39" s="30"/>
      <c r="BBT39" s="30"/>
      <c r="BBU39" s="30"/>
      <c r="BBV39" s="30"/>
      <c r="BBW39" s="30"/>
      <c r="BBX39" s="30"/>
      <c r="BBY39" s="30"/>
      <c r="BBZ39" s="30"/>
      <c r="BCA39" s="30"/>
      <c r="BCB39" s="30"/>
      <c r="BCC39" s="30"/>
      <c r="BCD39" s="30"/>
      <c r="BCE39" s="30"/>
      <c r="BCF39" s="30"/>
      <c r="BCG39" s="30"/>
      <c r="BCH39" s="30"/>
      <c r="BCI39" s="30"/>
      <c r="BCJ39" s="30"/>
      <c r="BCK39" s="30"/>
      <c r="BCL39" s="30"/>
      <c r="BCM39" s="30"/>
      <c r="BCN39" s="30"/>
      <c r="BCO39" s="30"/>
      <c r="BCP39" s="30"/>
      <c r="BCQ39" s="30"/>
      <c r="BCR39" s="30"/>
      <c r="BCS39" s="30"/>
      <c r="BCT39" s="30"/>
      <c r="BCU39" s="30"/>
      <c r="BCV39" s="30"/>
      <c r="BCW39" s="30"/>
      <c r="BCX39" s="30"/>
      <c r="BCY39" s="30"/>
      <c r="BCZ39" s="30"/>
      <c r="BDA39" s="30"/>
      <c r="BDB39" s="30"/>
      <c r="BDC39" s="30"/>
      <c r="BDD39" s="30"/>
      <c r="BDE39" s="30"/>
      <c r="BDF39" s="30"/>
      <c r="BDG39" s="30"/>
      <c r="BDH39" s="30"/>
      <c r="BDI39" s="30"/>
      <c r="BDJ39" s="30"/>
      <c r="BDK39" s="30"/>
      <c r="BDL39" s="30"/>
      <c r="BDM39" s="30"/>
      <c r="BDN39" s="30"/>
      <c r="BDO39" s="30"/>
      <c r="BDP39" s="30"/>
      <c r="BDQ39" s="30"/>
      <c r="BDR39" s="30"/>
      <c r="BDS39" s="30"/>
      <c r="BDT39" s="30"/>
      <c r="BDU39" s="30"/>
      <c r="BDV39" s="30"/>
      <c r="BDW39" s="30"/>
      <c r="BDX39" s="30"/>
      <c r="BDY39" s="30"/>
      <c r="BDZ39" s="30"/>
      <c r="BEA39" s="30"/>
      <c r="BEB39" s="30"/>
      <c r="BEC39" s="30"/>
      <c r="BED39" s="30"/>
      <c r="BEE39" s="30"/>
      <c r="BEF39" s="30"/>
      <c r="BEG39" s="30"/>
      <c r="BEH39" s="30"/>
      <c r="BEI39" s="30"/>
      <c r="BEJ39" s="30"/>
      <c r="BEK39" s="30"/>
      <c r="BEL39" s="30"/>
      <c r="BEM39" s="30"/>
      <c r="BEN39" s="30"/>
      <c r="BEO39" s="30"/>
      <c r="BEP39" s="30"/>
      <c r="BEQ39" s="30"/>
      <c r="BER39" s="30"/>
      <c r="BES39" s="30"/>
      <c r="BET39" s="30"/>
      <c r="BEU39" s="30"/>
      <c r="BEV39" s="30"/>
      <c r="BEW39" s="30"/>
      <c r="BEX39" s="30"/>
      <c r="BEY39" s="30"/>
      <c r="BEZ39" s="30"/>
      <c r="BFA39" s="30"/>
      <c r="BFB39" s="30"/>
      <c r="BFC39" s="30"/>
      <c r="BFD39" s="30"/>
      <c r="BFE39" s="30"/>
      <c r="BFF39" s="30"/>
      <c r="BFG39" s="30"/>
      <c r="BFH39" s="30"/>
      <c r="BFI39" s="30"/>
      <c r="BFJ39" s="30"/>
      <c r="BFK39" s="30"/>
      <c r="BFL39" s="30"/>
      <c r="BFM39" s="30"/>
      <c r="BFN39" s="30"/>
      <c r="BFO39" s="30"/>
      <c r="BFP39" s="30"/>
      <c r="BFQ39" s="30"/>
      <c r="BFR39" s="30"/>
      <c r="BFS39" s="30"/>
      <c r="BFT39" s="30"/>
      <c r="BFU39" s="30"/>
      <c r="BFV39" s="30"/>
      <c r="BFW39" s="30"/>
      <c r="BFX39" s="30"/>
      <c r="BFY39" s="30"/>
      <c r="BFZ39" s="30"/>
      <c r="BGA39" s="30"/>
      <c r="BGB39" s="30"/>
      <c r="BGC39" s="30"/>
      <c r="BGD39" s="30"/>
      <c r="BGE39" s="30"/>
      <c r="BGF39" s="30"/>
      <c r="BGG39" s="30"/>
      <c r="BGH39" s="30"/>
      <c r="BGI39" s="30"/>
      <c r="BGJ39" s="30"/>
      <c r="BGK39" s="30"/>
      <c r="BGL39" s="30"/>
      <c r="BGM39" s="30"/>
      <c r="BGN39" s="30"/>
      <c r="BGO39" s="30"/>
      <c r="BGP39" s="30"/>
      <c r="BGQ39" s="30"/>
      <c r="BGR39" s="30"/>
      <c r="BGS39" s="30"/>
      <c r="BGT39" s="30"/>
      <c r="BGU39" s="30"/>
      <c r="BGV39" s="30"/>
      <c r="BGW39" s="30"/>
      <c r="BGX39" s="30"/>
      <c r="BGY39" s="30"/>
      <c r="BGZ39" s="30"/>
      <c r="BHA39" s="30"/>
      <c r="BHB39" s="30"/>
      <c r="BHC39" s="30"/>
      <c r="BHD39" s="30"/>
      <c r="BHE39" s="30"/>
      <c r="BHF39" s="30"/>
      <c r="BHG39" s="30"/>
      <c r="BHH39" s="30"/>
      <c r="BHI39" s="30"/>
      <c r="BHJ39" s="30"/>
      <c r="BHK39" s="30"/>
      <c r="BHL39" s="30"/>
      <c r="BHM39" s="30"/>
      <c r="BHN39" s="30"/>
      <c r="BHO39" s="30"/>
      <c r="BHP39" s="30"/>
      <c r="BHQ39" s="30"/>
      <c r="BHR39" s="30"/>
      <c r="BHS39" s="30"/>
      <c r="BHT39" s="30"/>
      <c r="BHU39" s="30"/>
      <c r="BHV39" s="30"/>
      <c r="BHW39" s="30"/>
      <c r="BHX39" s="30"/>
      <c r="BHY39" s="30"/>
      <c r="BHZ39" s="30"/>
      <c r="BIA39" s="30"/>
      <c r="BIB39" s="30"/>
      <c r="BIC39" s="30"/>
      <c r="BID39" s="30"/>
      <c r="BIE39" s="30"/>
      <c r="BIF39" s="30"/>
      <c r="BIG39" s="30"/>
      <c r="BIH39" s="30"/>
      <c r="BII39" s="30"/>
      <c r="BIJ39" s="30"/>
      <c r="BIK39" s="30"/>
      <c r="BIL39" s="30"/>
      <c r="BIM39" s="30"/>
      <c r="BIN39" s="30"/>
      <c r="BIO39" s="30"/>
      <c r="BIP39" s="30"/>
      <c r="BIQ39" s="30"/>
      <c r="BIR39" s="30"/>
      <c r="BIS39" s="30"/>
      <c r="BIT39" s="30"/>
      <c r="BIU39" s="30"/>
      <c r="BIV39" s="30"/>
      <c r="BIW39" s="30"/>
      <c r="BIX39" s="30"/>
      <c r="BIY39" s="30"/>
      <c r="BIZ39" s="30"/>
    </row>
    <row r="40" spans="1:1612" s="20" customFormat="1" ht="10.5" customHeight="1">
      <c r="A40" s="76" t="s">
        <v>73</v>
      </c>
      <c r="B40" s="77"/>
      <c r="C40" s="72"/>
      <c r="D40" s="66">
        <v>2020</v>
      </c>
      <c r="E40" s="66">
        <v>2021</v>
      </c>
      <c r="F40" s="66">
        <v>2020</v>
      </c>
      <c r="G40" s="110">
        <f>SUM(H40:L40)</f>
        <v>377.7</v>
      </c>
      <c r="H40" s="110">
        <f t="shared" ref="H40:J40" si="16">H44</f>
        <v>0</v>
      </c>
      <c r="I40" s="110">
        <f t="shared" si="16"/>
        <v>0</v>
      </c>
      <c r="J40" s="110">
        <f t="shared" si="16"/>
        <v>0</v>
      </c>
      <c r="K40" s="110">
        <v>377.7</v>
      </c>
      <c r="L40" s="110">
        <f>L44</f>
        <v>0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  <c r="IY40" s="30"/>
      <c r="IZ40" s="30"/>
      <c r="JA40" s="30"/>
      <c r="JB40" s="30"/>
      <c r="JC40" s="30"/>
      <c r="JD40" s="30"/>
      <c r="JE40" s="30"/>
      <c r="JF40" s="30"/>
      <c r="JG40" s="30"/>
      <c r="JH40" s="30"/>
      <c r="JI40" s="30"/>
      <c r="JJ40" s="30"/>
      <c r="JK40" s="30"/>
      <c r="JL40" s="30"/>
      <c r="JM40" s="30"/>
      <c r="JN40" s="30"/>
      <c r="JO40" s="30"/>
      <c r="JP40" s="30"/>
      <c r="JQ40" s="30"/>
      <c r="JR40" s="30"/>
      <c r="JS40" s="30"/>
      <c r="JT40" s="30"/>
      <c r="JU40" s="30"/>
      <c r="JV40" s="30"/>
      <c r="JW40" s="30"/>
      <c r="JX40" s="30"/>
      <c r="JY40" s="30"/>
      <c r="JZ40" s="30"/>
      <c r="KA40" s="30"/>
      <c r="KB40" s="30"/>
      <c r="KC40" s="30"/>
      <c r="KD40" s="30"/>
      <c r="KE40" s="30"/>
      <c r="KF40" s="30"/>
      <c r="KG40" s="30"/>
      <c r="KH40" s="30"/>
      <c r="KI40" s="30"/>
      <c r="KJ40" s="30"/>
      <c r="KK40" s="30"/>
      <c r="KL40" s="30"/>
      <c r="KM40" s="30"/>
      <c r="KN40" s="30"/>
      <c r="KO40" s="30"/>
      <c r="KP40" s="30"/>
      <c r="KQ40" s="30"/>
      <c r="KR40" s="30"/>
      <c r="KS40" s="30"/>
      <c r="KT40" s="30"/>
      <c r="KU40" s="30"/>
      <c r="KV40" s="30"/>
      <c r="KW40" s="30"/>
      <c r="KX40" s="30"/>
      <c r="KY40" s="30"/>
      <c r="KZ40" s="30"/>
      <c r="LA40" s="30"/>
      <c r="LB40" s="30"/>
      <c r="LC40" s="30"/>
      <c r="LD40" s="30"/>
      <c r="LE40" s="30"/>
      <c r="LF40" s="30"/>
      <c r="LG40" s="30"/>
      <c r="LH40" s="30"/>
      <c r="LI40" s="30"/>
      <c r="LJ40" s="30"/>
      <c r="LK40" s="30"/>
      <c r="LL40" s="30"/>
      <c r="LM40" s="30"/>
      <c r="LN40" s="30"/>
      <c r="LO40" s="30"/>
      <c r="LP40" s="30"/>
      <c r="LQ40" s="30"/>
      <c r="LR40" s="30"/>
      <c r="LS40" s="30"/>
      <c r="LT40" s="30"/>
      <c r="LU40" s="30"/>
      <c r="LV40" s="30"/>
      <c r="LW40" s="30"/>
      <c r="LX40" s="30"/>
      <c r="LY40" s="30"/>
      <c r="LZ40" s="30"/>
      <c r="MA40" s="30"/>
      <c r="MB40" s="30"/>
      <c r="MC40" s="30"/>
      <c r="MD40" s="30"/>
      <c r="ME40" s="30"/>
      <c r="MF40" s="30"/>
      <c r="MG40" s="30"/>
      <c r="MH40" s="30"/>
      <c r="MI40" s="30"/>
      <c r="MJ40" s="30"/>
      <c r="MK40" s="30"/>
      <c r="ML40" s="30"/>
      <c r="MM40" s="30"/>
      <c r="MN40" s="30"/>
      <c r="MO40" s="30"/>
      <c r="MP40" s="30"/>
      <c r="MQ40" s="30"/>
      <c r="MR40" s="30"/>
      <c r="MS40" s="30"/>
      <c r="MT40" s="30"/>
      <c r="MU40" s="30"/>
      <c r="MV40" s="30"/>
      <c r="MW40" s="30"/>
      <c r="MX40" s="30"/>
      <c r="MY40" s="30"/>
      <c r="MZ40" s="30"/>
      <c r="NA40" s="30"/>
      <c r="NB40" s="30"/>
      <c r="NC40" s="30"/>
      <c r="ND40" s="30"/>
      <c r="NE40" s="30"/>
      <c r="NF40" s="30"/>
      <c r="NG40" s="30"/>
      <c r="NH40" s="30"/>
      <c r="NI40" s="30"/>
      <c r="NJ40" s="30"/>
      <c r="NK40" s="30"/>
      <c r="NL40" s="30"/>
      <c r="NM40" s="30"/>
      <c r="NN40" s="30"/>
      <c r="NO40" s="30"/>
      <c r="NP40" s="30"/>
      <c r="NQ40" s="30"/>
      <c r="NR40" s="30"/>
      <c r="NS40" s="30"/>
      <c r="NT40" s="30"/>
      <c r="NU40" s="30"/>
      <c r="NV40" s="30"/>
      <c r="NW40" s="30"/>
      <c r="NX40" s="30"/>
      <c r="NY40" s="30"/>
      <c r="NZ40" s="30"/>
      <c r="OA40" s="30"/>
      <c r="OB40" s="30"/>
      <c r="OC40" s="30"/>
      <c r="OD40" s="30"/>
      <c r="OE40" s="30"/>
      <c r="OF40" s="30"/>
      <c r="OG40" s="30"/>
      <c r="OH40" s="30"/>
      <c r="OI40" s="30"/>
      <c r="OJ40" s="30"/>
      <c r="OK40" s="30"/>
      <c r="OL40" s="30"/>
      <c r="OM40" s="30"/>
      <c r="ON40" s="30"/>
      <c r="OO40" s="30"/>
      <c r="OP40" s="30"/>
      <c r="OQ40" s="30"/>
      <c r="OR40" s="30"/>
      <c r="OS40" s="30"/>
      <c r="OT40" s="30"/>
      <c r="OU40" s="30"/>
      <c r="OV40" s="30"/>
      <c r="OW40" s="30"/>
      <c r="OX40" s="30"/>
      <c r="OY40" s="30"/>
      <c r="OZ40" s="30"/>
      <c r="PA40" s="30"/>
      <c r="PB40" s="30"/>
      <c r="PC40" s="30"/>
      <c r="PD40" s="30"/>
      <c r="PE40" s="30"/>
      <c r="PF40" s="30"/>
      <c r="PG40" s="30"/>
      <c r="PH40" s="30"/>
      <c r="PI40" s="30"/>
      <c r="PJ40" s="30"/>
      <c r="PK40" s="30"/>
      <c r="PL40" s="30"/>
      <c r="PM40" s="30"/>
      <c r="PN40" s="30"/>
      <c r="PO40" s="30"/>
      <c r="PP40" s="30"/>
      <c r="PQ40" s="30"/>
      <c r="PR40" s="30"/>
      <c r="PS40" s="30"/>
      <c r="PT40" s="30"/>
      <c r="PU40" s="30"/>
      <c r="PV40" s="30"/>
      <c r="PW40" s="30"/>
      <c r="PX40" s="30"/>
      <c r="PY40" s="30"/>
      <c r="PZ40" s="30"/>
      <c r="QA40" s="30"/>
      <c r="QB40" s="30"/>
      <c r="QC40" s="30"/>
      <c r="QD40" s="30"/>
      <c r="QE40" s="30"/>
      <c r="QF40" s="30"/>
      <c r="QG40" s="30"/>
      <c r="QH40" s="30"/>
      <c r="QI40" s="30"/>
      <c r="QJ40" s="30"/>
      <c r="QK40" s="30"/>
      <c r="QL40" s="30"/>
      <c r="QM40" s="30"/>
      <c r="QN40" s="30"/>
      <c r="QO40" s="30"/>
      <c r="QP40" s="30"/>
      <c r="QQ40" s="30"/>
      <c r="QR40" s="30"/>
      <c r="QS40" s="30"/>
      <c r="QT40" s="30"/>
      <c r="QU40" s="30"/>
      <c r="QV40" s="30"/>
      <c r="QW40" s="30"/>
      <c r="QX40" s="30"/>
      <c r="QY40" s="30"/>
      <c r="QZ40" s="30"/>
      <c r="RA40" s="30"/>
      <c r="RB40" s="30"/>
      <c r="RC40" s="30"/>
      <c r="RD40" s="30"/>
      <c r="RE40" s="30"/>
      <c r="RF40" s="30"/>
      <c r="RG40" s="30"/>
      <c r="RH40" s="30"/>
      <c r="RI40" s="30"/>
      <c r="RJ40" s="30"/>
      <c r="RK40" s="30"/>
      <c r="RL40" s="30"/>
      <c r="RM40" s="30"/>
      <c r="RN40" s="30"/>
      <c r="RO40" s="30"/>
      <c r="RP40" s="30"/>
      <c r="RQ40" s="30"/>
      <c r="RR40" s="30"/>
      <c r="RS40" s="30"/>
      <c r="RT40" s="30"/>
      <c r="RU40" s="30"/>
      <c r="RV40" s="30"/>
      <c r="RW40" s="30"/>
      <c r="RX40" s="30"/>
      <c r="RY40" s="30"/>
      <c r="RZ40" s="30"/>
      <c r="SA40" s="30"/>
      <c r="SB40" s="30"/>
      <c r="SC40" s="30"/>
      <c r="SD40" s="30"/>
      <c r="SE40" s="30"/>
      <c r="SF40" s="30"/>
      <c r="SG40" s="30"/>
      <c r="SH40" s="30"/>
      <c r="SI40" s="30"/>
      <c r="SJ40" s="30"/>
      <c r="SK40" s="30"/>
      <c r="SL40" s="30"/>
      <c r="SM40" s="30"/>
      <c r="SN40" s="30"/>
      <c r="SO40" s="30"/>
      <c r="SP40" s="30"/>
      <c r="SQ40" s="30"/>
      <c r="SR40" s="30"/>
      <c r="SS40" s="30"/>
      <c r="ST40" s="30"/>
      <c r="SU40" s="30"/>
      <c r="SV40" s="30"/>
      <c r="SW40" s="30"/>
      <c r="SX40" s="30"/>
      <c r="SY40" s="30"/>
      <c r="SZ40" s="30"/>
      <c r="TA40" s="30"/>
      <c r="TB40" s="30"/>
      <c r="TC40" s="30"/>
      <c r="TD40" s="30"/>
      <c r="TE40" s="30"/>
      <c r="TF40" s="30"/>
      <c r="TG40" s="30"/>
      <c r="TH40" s="30"/>
      <c r="TI40" s="30"/>
      <c r="TJ40" s="30"/>
      <c r="TK40" s="30"/>
      <c r="TL40" s="30"/>
      <c r="TM40" s="30"/>
      <c r="TN40" s="30"/>
      <c r="TO40" s="30"/>
      <c r="TP40" s="30"/>
      <c r="TQ40" s="30"/>
      <c r="TR40" s="30"/>
      <c r="TS40" s="30"/>
      <c r="TT40" s="30"/>
      <c r="TU40" s="30"/>
      <c r="TV40" s="30"/>
      <c r="TW40" s="30"/>
      <c r="TX40" s="30"/>
      <c r="TY40" s="30"/>
      <c r="TZ40" s="30"/>
      <c r="UA40" s="30"/>
      <c r="UB40" s="30"/>
      <c r="UC40" s="30"/>
      <c r="UD40" s="30"/>
      <c r="UE40" s="30"/>
      <c r="UF40" s="30"/>
      <c r="UG40" s="30"/>
      <c r="UH40" s="30"/>
      <c r="UI40" s="30"/>
      <c r="UJ40" s="30"/>
      <c r="UK40" s="30"/>
      <c r="UL40" s="30"/>
      <c r="UM40" s="30"/>
      <c r="UN40" s="30"/>
      <c r="UO40" s="30"/>
      <c r="UP40" s="30"/>
      <c r="UQ40" s="30"/>
      <c r="UR40" s="30"/>
      <c r="US40" s="30"/>
      <c r="UT40" s="30"/>
      <c r="UU40" s="30"/>
      <c r="UV40" s="30"/>
      <c r="UW40" s="30"/>
      <c r="UX40" s="30"/>
      <c r="UY40" s="30"/>
      <c r="UZ40" s="30"/>
      <c r="VA40" s="30"/>
      <c r="VB40" s="30"/>
      <c r="VC40" s="30"/>
      <c r="VD40" s="30"/>
      <c r="VE40" s="30"/>
      <c r="VF40" s="30"/>
      <c r="VG40" s="30"/>
      <c r="VH40" s="30"/>
      <c r="VI40" s="30"/>
      <c r="VJ40" s="30"/>
      <c r="VK40" s="30"/>
      <c r="VL40" s="30"/>
      <c r="VM40" s="30"/>
      <c r="VN40" s="30"/>
      <c r="VO40" s="30"/>
      <c r="VP40" s="30"/>
      <c r="VQ40" s="30"/>
      <c r="VR40" s="30"/>
      <c r="VS40" s="30"/>
      <c r="VT40" s="30"/>
      <c r="VU40" s="30"/>
      <c r="VV40" s="30"/>
      <c r="VW40" s="30"/>
      <c r="VX40" s="30"/>
      <c r="VY40" s="30"/>
      <c r="VZ40" s="30"/>
      <c r="WA40" s="30"/>
      <c r="WB40" s="30"/>
      <c r="WC40" s="30"/>
      <c r="WD40" s="30"/>
      <c r="WE40" s="30"/>
      <c r="WF40" s="30"/>
      <c r="WG40" s="30"/>
      <c r="WH40" s="30"/>
      <c r="WI40" s="30"/>
      <c r="WJ40" s="30"/>
      <c r="WK40" s="30"/>
      <c r="WL40" s="30"/>
      <c r="WM40" s="30"/>
      <c r="WN40" s="30"/>
      <c r="WO40" s="30"/>
      <c r="WP40" s="30"/>
      <c r="WQ40" s="30"/>
      <c r="WR40" s="30"/>
      <c r="WS40" s="30"/>
      <c r="WT40" s="30"/>
      <c r="WU40" s="30"/>
      <c r="WV40" s="30"/>
      <c r="WW40" s="30"/>
      <c r="WX40" s="30"/>
      <c r="WY40" s="30"/>
      <c r="WZ40" s="30"/>
      <c r="XA40" s="30"/>
      <c r="XB40" s="30"/>
      <c r="XC40" s="30"/>
      <c r="XD40" s="30"/>
      <c r="XE40" s="30"/>
      <c r="XF40" s="30"/>
      <c r="XG40" s="30"/>
      <c r="XH40" s="30"/>
      <c r="XI40" s="30"/>
      <c r="XJ40" s="30"/>
      <c r="XK40" s="30"/>
      <c r="XL40" s="30"/>
      <c r="XM40" s="30"/>
      <c r="XN40" s="30"/>
      <c r="XO40" s="30"/>
      <c r="XP40" s="30"/>
      <c r="XQ40" s="30"/>
      <c r="XR40" s="30"/>
      <c r="XS40" s="30"/>
      <c r="XT40" s="30"/>
      <c r="XU40" s="30"/>
      <c r="XV40" s="30"/>
      <c r="XW40" s="30"/>
      <c r="XX40" s="30"/>
      <c r="XY40" s="30"/>
      <c r="XZ40" s="30"/>
      <c r="YA40" s="30"/>
      <c r="YB40" s="30"/>
      <c r="YC40" s="30"/>
      <c r="YD40" s="30"/>
      <c r="YE40" s="30"/>
      <c r="YF40" s="30"/>
      <c r="YG40" s="30"/>
      <c r="YH40" s="30"/>
      <c r="YI40" s="30"/>
      <c r="YJ40" s="30"/>
      <c r="YK40" s="30"/>
      <c r="YL40" s="30"/>
      <c r="YM40" s="30"/>
      <c r="YN40" s="30"/>
      <c r="YO40" s="30"/>
      <c r="YP40" s="30"/>
      <c r="YQ40" s="30"/>
      <c r="YR40" s="30"/>
      <c r="YS40" s="30"/>
      <c r="YT40" s="30"/>
      <c r="YU40" s="30"/>
      <c r="YV40" s="30"/>
      <c r="YW40" s="30"/>
      <c r="YX40" s="30"/>
      <c r="YY40" s="30"/>
      <c r="YZ40" s="30"/>
      <c r="ZA40" s="30"/>
      <c r="ZB40" s="30"/>
      <c r="ZC40" s="30"/>
      <c r="ZD40" s="30"/>
      <c r="ZE40" s="30"/>
      <c r="ZF40" s="30"/>
      <c r="ZG40" s="30"/>
      <c r="ZH40" s="30"/>
      <c r="ZI40" s="30"/>
      <c r="ZJ40" s="30"/>
      <c r="ZK40" s="30"/>
      <c r="ZL40" s="30"/>
      <c r="ZM40" s="30"/>
      <c r="ZN40" s="30"/>
      <c r="ZO40" s="30"/>
      <c r="ZP40" s="30"/>
      <c r="ZQ40" s="30"/>
      <c r="ZR40" s="30"/>
      <c r="ZS40" s="30"/>
      <c r="ZT40" s="30"/>
      <c r="ZU40" s="30"/>
      <c r="ZV40" s="30"/>
      <c r="ZW40" s="30"/>
      <c r="ZX40" s="30"/>
      <c r="ZY40" s="30"/>
      <c r="ZZ40" s="30"/>
      <c r="AAA40" s="30"/>
      <c r="AAB40" s="30"/>
      <c r="AAC40" s="30"/>
      <c r="AAD40" s="30"/>
      <c r="AAE40" s="30"/>
      <c r="AAF40" s="30"/>
      <c r="AAG40" s="30"/>
      <c r="AAH40" s="30"/>
      <c r="AAI40" s="30"/>
      <c r="AAJ40" s="30"/>
      <c r="AAK40" s="30"/>
      <c r="AAL40" s="30"/>
      <c r="AAM40" s="30"/>
      <c r="AAN40" s="30"/>
      <c r="AAO40" s="30"/>
      <c r="AAP40" s="30"/>
      <c r="AAQ40" s="30"/>
      <c r="AAR40" s="30"/>
      <c r="AAS40" s="30"/>
      <c r="AAT40" s="30"/>
      <c r="AAU40" s="30"/>
      <c r="AAV40" s="30"/>
      <c r="AAW40" s="30"/>
      <c r="AAX40" s="30"/>
      <c r="AAY40" s="30"/>
      <c r="AAZ40" s="30"/>
      <c r="ABA40" s="30"/>
      <c r="ABB40" s="30"/>
      <c r="ABC40" s="30"/>
      <c r="ABD40" s="30"/>
      <c r="ABE40" s="30"/>
      <c r="ABF40" s="30"/>
      <c r="ABG40" s="30"/>
      <c r="ABH40" s="30"/>
      <c r="ABI40" s="30"/>
      <c r="ABJ40" s="30"/>
      <c r="ABK40" s="30"/>
      <c r="ABL40" s="30"/>
      <c r="ABM40" s="30"/>
      <c r="ABN40" s="30"/>
      <c r="ABO40" s="30"/>
      <c r="ABP40" s="30"/>
      <c r="ABQ40" s="30"/>
      <c r="ABR40" s="30"/>
      <c r="ABS40" s="30"/>
      <c r="ABT40" s="30"/>
      <c r="ABU40" s="30"/>
      <c r="ABV40" s="30"/>
      <c r="ABW40" s="30"/>
      <c r="ABX40" s="30"/>
      <c r="ABY40" s="30"/>
      <c r="ABZ40" s="30"/>
      <c r="ACA40" s="30"/>
      <c r="ACB40" s="30"/>
      <c r="ACC40" s="30"/>
      <c r="ACD40" s="30"/>
      <c r="ACE40" s="30"/>
      <c r="ACF40" s="30"/>
      <c r="ACG40" s="30"/>
      <c r="ACH40" s="30"/>
      <c r="ACI40" s="30"/>
      <c r="ACJ40" s="30"/>
      <c r="ACK40" s="30"/>
      <c r="ACL40" s="30"/>
      <c r="ACM40" s="30"/>
      <c r="ACN40" s="30"/>
      <c r="ACO40" s="30"/>
      <c r="ACP40" s="30"/>
      <c r="ACQ40" s="30"/>
      <c r="ACR40" s="30"/>
      <c r="ACS40" s="30"/>
      <c r="ACT40" s="30"/>
      <c r="ACU40" s="30"/>
      <c r="ACV40" s="30"/>
      <c r="ACW40" s="30"/>
      <c r="ACX40" s="30"/>
      <c r="ACY40" s="30"/>
      <c r="ACZ40" s="30"/>
      <c r="ADA40" s="30"/>
      <c r="ADB40" s="30"/>
      <c r="ADC40" s="30"/>
      <c r="ADD40" s="30"/>
      <c r="ADE40" s="30"/>
      <c r="ADF40" s="30"/>
      <c r="ADG40" s="30"/>
      <c r="ADH40" s="30"/>
      <c r="ADI40" s="30"/>
      <c r="ADJ40" s="30"/>
      <c r="ADK40" s="30"/>
      <c r="ADL40" s="30"/>
      <c r="ADM40" s="30"/>
      <c r="ADN40" s="30"/>
      <c r="ADO40" s="30"/>
      <c r="ADP40" s="30"/>
      <c r="ADQ40" s="30"/>
      <c r="ADR40" s="30"/>
      <c r="ADS40" s="30"/>
      <c r="ADT40" s="30"/>
      <c r="ADU40" s="30"/>
      <c r="ADV40" s="30"/>
      <c r="ADW40" s="30"/>
      <c r="ADX40" s="30"/>
      <c r="ADY40" s="30"/>
      <c r="ADZ40" s="30"/>
      <c r="AEA40" s="30"/>
      <c r="AEB40" s="30"/>
      <c r="AEC40" s="30"/>
      <c r="AED40" s="30"/>
      <c r="AEE40" s="30"/>
      <c r="AEF40" s="30"/>
      <c r="AEG40" s="30"/>
      <c r="AEH40" s="30"/>
      <c r="AEI40" s="30"/>
      <c r="AEJ40" s="30"/>
      <c r="AEK40" s="30"/>
      <c r="AEL40" s="30"/>
      <c r="AEM40" s="30"/>
      <c r="AEN40" s="30"/>
      <c r="AEO40" s="30"/>
      <c r="AEP40" s="30"/>
      <c r="AEQ40" s="30"/>
      <c r="AER40" s="30"/>
      <c r="AES40" s="30"/>
      <c r="AET40" s="30"/>
      <c r="AEU40" s="30"/>
      <c r="AEV40" s="30"/>
      <c r="AEW40" s="30"/>
      <c r="AEX40" s="30"/>
      <c r="AEY40" s="30"/>
      <c r="AEZ40" s="30"/>
      <c r="AFA40" s="30"/>
      <c r="AFB40" s="30"/>
      <c r="AFC40" s="30"/>
      <c r="AFD40" s="30"/>
      <c r="AFE40" s="30"/>
      <c r="AFF40" s="30"/>
      <c r="AFG40" s="30"/>
      <c r="AFH40" s="30"/>
      <c r="AFI40" s="30"/>
      <c r="AFJ40" s="30"/>
      <c r="AFK40" s="30"/>
      <c r="AFL40" s="30"/>
      <c r="AFM40" s="30"/>
      <c r="AFN40" s="30"/>
      <c r="AFO40" s="30"/>
      <c r="AFP40" s="30"/>
      <c r="AFQ40" s="30"/>
      <c r="AFR40" s="30"/>
      <c r="AFS40" s="30"/>
      <c r="AFT40" s="30"/>
      <c r="AFU40" s="30"/>
      <c r="AFV40" s="30"/>
      <c r="AFW40" s="30"/>
      <c r="AFX40" s="30"/>
      <c r="AFY40" s="30"/>
      <c r="AFZ40" s="30"/>
      <c r="AGA40" s="30"/>
      <c r="AGB40" s="30"/>
      <c r="AGC40" s="30"/>
      <c r="AGD40" s="30"/>
      <c r="AGE40" s="30"/>
      <c r="AGF40" s="30"/>
      <c r="AGG40" s="30"/>
      <c r="AGH40" s="30"/>
      <c r="AGI40" s="30"/>
      <c r="AGJ40" s="30"/>
      <c r="AGK40" s="30"/>
      <c r="AGL40" s="30"/>
      <c r="AGM40" s="30"/>
      <c r="AGN40" s="30"/>
      <c r="AGO40" s="30"/>
      <c r="AGP40" s="30"/>
      <c r="AGQ40" s="30"/>
      <c r="AGR40" s="30"/>
      <c r="AGS40" s="30"/>
      <c r="AGT40" s="30"/>
      <c r="AGU40" s="30"/>
      <c r="AGV40" s="30"/>
      <c r="AGW40" s="30"/>
      <c r="AGX40" s="30"/>
      <c r="AGY40" s="30"/>
      <c r="AGZ40" s="30"/>
      <c r="AHA40" s="30"/>
      <c r="AHB40" s="30"/>
      <c r="AHC40" s="30"/>
      <c r="AHD40" s="30"/>
      <c r="AHE40" s="30"/>
      <c r="AHF40" s="30"/>
      <c r="AHG40" s="30"/>
      <c r="AHH40" s="30"/>
      <c r="AHI40" s="30"/>
      <c r="AHJ40" s="30"/>
      <c r="AHK40" s="30"/>
      <c r="AHL40" s="30"/>
      <c r="AHM40" s="30"/>
      <c r="AHN40" s="30"/>
      <c r="AHO40" s="30"/>
      <c r="AHP40" s="30"/>
      <c r="AHQ40" s="30"/>
      <c r="AHR40" s="30"/>
      <c r="AHS40" s="30"/>
      <c r="AHT40" s="30"/>
      <c r="AHU40" s="30"/>
      <c r="AHV40" s="30"/>
      <c r="AHW40" s="30"/>
      <c r="AHX40" s="30"/>
      <c r="AHY40" s="30"/>
      <c r="AHZ40" s="30"/>
      <c r="AIA40" s="30"/>
      <c r="AIB40" s="30"/>
      <c r="AIC40" s="30"/>
      <c r="AID40" s="30"/>
      <c r="AIE40" s="30"/>
      <c r="AIF40" s="30"/>
      <c r="AIG40" s="30"/>
      <c r="AIH40" s="30"/>
      <c r="AII40" s="30"/>
      <c r="AIJ40" s="30"/>
      <c r="AIK40" s="30"/>
      <c r="AIL40" s="30"/>
      <c r="AIM40" s="30"/>
      <c r="AIN40" s="30"/>
      <c r="AIO40" s="30"/>
      <c r="AIP40" s="30"/>
      <c r="AIQ40" s="30"/>
      <c r="AIR40" s="30"/>
      <c r="AIS40" s="30"/>
      <c r="AIT40" s="30"/>
      <c r="AIU40" s="30"/>
      <c r="AIV40" s="30"/>
      <c r="AIW40" s="30"/>
      <c r="AIX40" s="30"/>
      <c r="AIY40" s="30"/>
      <c r="AIZ40" s="30"/>
      <c r="AJA40" s="30"/>
      <c r="AJB40" s="30"/>
      <c r="AJC40" s="30"/>
      <c r="AJD40" s="30"/>
      <c r="AJE40" s="30"/>
      <c r="AJF40" s="30"/>
      <c r="AJG40" s="30"/>
      <c r="AJH40" s="30"/>
      <c r="AJI40" s="30"/>
      <c r="AJJ40" s="30"/>
      <c r="AJK40" s="30"/>
      <c r="AJL40" s="30"/>
      <c r="AJM40" s="30"/>
      <c r="AJN40" s="30"/>
      <c r="AJO40" s="30"/>
      <c r="AJP40" s="30"/>
      <c r="AJQ40" s="30"/>
      <c r="AJR40" s="30"/>
      <c r="AJS40" s="30"/>
      <c r="AJT40" s="30"/>
      <c r="AJU40" s="30"/>
      <c r="AJV40" s="30"/>
      <c r="AJW40" s="30"/>
      <c r="AJX40" s="30"/>
      <c r="AJY40" s="30"/>
      <c r="AJZ40" s="30"/>
      <c r="AKA40" s="30"/>
      <c r="AKB40" s="30"/>
      <c r="AKC40" s="30"/>
      <c r="AKD40" s="30"/>
      <c r="AKE40" s="30"/>
      <c r="AKF40" s="30"/>
      <c r="AKG40" s="30"/>
      <c r="AKH40" s="30"/>
      <c r="AKI40" s="30"/>
      <c r="AKJ40" s="30"/>
      <c r="AKK40" s="30"/>
      <c r="AKL40" s="30"/>
      <c r="AKM40" s="30"/>
      <c r="AKN40" s="30"/>
      <c r="AKO40" s="30"/>
      <c r="AKP40" s="30"/>
      <c r="AKQ40" s="30"/>
      <c r="AKR40" s="30"/>
      <c r="AKS40" s="30"/>
      <c r="AKT40" s="30"/>
      <c r="AKU40" s="30"/>
      <c r="AKV40" s="30"/>
      <c r="AKW40" s="30"/>
      <c r="AKX40" s="30"/>
      <c r="AKY40" s="30"/>
      <c r="AKZ40" s="30"/>
      <c r="ALA40" s="30"/>
      <c r="ALB40" s="30"/>
      <c r="ALC40" s="30"/>
      <c r="ALD40" s="30"/>
      <c r="ALE40" s="30"/>
      <c r="ALF40" s="30"/>
      <c r="ALG40" s="30"/>
      <c r="ALH40" s="30"/>
      <c r="ALI40" s="30"/>
      <c r="ALJ40" s="30"/>
      <c r="ALK40" s="30"/>
      <c r="ALL40" s="30"/>
      <c r="ALM40" s="30"/>
      <c r="ALN40" s="30"/>
      <c r="ALO40" s="30"/>
      <c r="ALP40" s="30"/>
      <c r="ALQ40" s="30"/>
      <c r="ALR40" s="30"/>
      <c r="ALS40" s="30"/>
      <c r="ALT40" s="30"/>
      <c r="ALU40" s="30"/>
      <c r="ALV40" s="30"/>
      <c r="ALW40" s="30"/>
      <c r="ALX40" s="30"/>
      <c r="ALY40" s="30"/>
      <c r="ALZ40" s="30"/>
      <c r="AMA40" s="30"/>
      <c r="AMB40" s="30"/>
      <c r="AMC40" s="30"/>
      <c r="AMD40" s="30"/>
      <c r="AME40" s="30"/>
      <c r="AMF40" s="30"/>
      <c r="AMG40" s="30"/>
      <c r="AMH40" s="30"/>
      <c r="AMI40" s="30"/>
      <c r="AMJ40" s="30"/>
      <c r="AMK40" s="30"/>
      <c r="AML40" s="30"/>
      <c r="AMM40" s="30"/>
      <c r="AMN40" s="30"/>
      <c r="AMO40" s="30"/>
      <c r="AMP40" s="30"/>
      <c r="AMQ40" s="30"/>
      <c r="AMR40" s="30"/>
      <c r="AMS40" s="30"/>
      <c r="AMT40" s="30"/>
      <c r="AMU40" s="30"/>
      <c r="AMV40" s="30"/>
      <c r="AMW40" s="30"/>
      <c r="AMX40" s="30"/>
      <c r="AMY40" s="30"/>
      <c r="AMZ40" s="30"/>
      <c r="ANA40" s="30"/>
      <c r="ANB40" s="30"/>
      <c r="ANC40" s="30"/>
      <c r="AND40" s="30"/>
      <c r="ANE40" s="30"/>
      <c r="ANF40" s="30"/>
      <c r="ANG40" s="30"/>
      <c r="ANH40" s="30"/>
      <c r="ANI40" s="30"/>
      <c r="ANJ40" s="30"/>
      <c r="ANK40" s="30"/>
      <c r="ANL40" s="30"/>
      <c r="ANM40" s="30"/>
      <c r="ANN40" s="30"/>
      <c r="ANO40" s="30"/>
      <c r="ANP40" s="30"/>
      <c r="ANQ40" s="30"/>
      <c r="ANR40" s="30"/>
      <c r="ANS40" s="30"/>
      <c r="ANT40" s="30"/>
      <c r="ANU40" s="30"/>
      <c r="ANV40" s="30"/>
      <c r="ANW40" s="30"/>
      <c r="ANX40" s="30"/>
      <c r="ANY40" s="30"/>
      <c r="ANZ40" s="30"/>
      <c r="AOA40" s="30"/>
      <c r="AOB40" s="30"/>
      <c r="AOC40" s="30"/>
      <c r="AOD40" s="30"/>
      <c r="AOE40" s="30"/>
      <c r="AOF40" s="30"/>
      <c r="AOG40" s="30"/>
      <c r="AOH40" s="30"/>
      <c r="AOI40" s="30"/>
      <c r="AOJ40" s="30"/>
      <c r="AOK40" s="30"/>
      <c r="AOL40" s="30"/>
      <c r="AOM40" s="30"/>
      <c r="AON40" s="30"/>
      <c r="AOO40" s="30"/>
      <c r="AOP40" s="30"/>
      <c r="AOQ40" s="30"/>
      <c r="AOR40" s="30"/>
      <c r="AOS40" s="30"/>
      <c r="AOT40" s="30"/>
      <c r="AOU40" s="30"/>
      <c r="AOV40" s="30"/>
      <c r="AOW40" s="30"/>
      <c r="AOX40" s="30"/>
      <c r="AOY40" s="30"/>
      <c r="AOZ40" s="30"/>
      <c r="APA40" s="30"/>
      <c r="APB40" s="30"/>
      <c r="APC40" s="30"/>
      <c r="APD40" s="30"/>
      <c r="APE40" s="30"/>
      <c r="APF40" s="30"/>
      <c r="APG40" s="30"/>
      <c r="APH40" s="30"/>
      <c r="API40" s="30"/>
      <c r="APJ40" s="30"/>
      <c r="APK40" s="30"/>
      <c r="APL40" s="30"/>
      <c r="APM40" s="30"/>
      <c r="APN40" s="30"/>
      <c r="APO40" s="30"/>
      <c r="APP40" s="30"/>
      <c r="APQ40" s="30"/>
      <c r="APR40" s="30"/>
      <c r="APS40" s="30"/>
      <c r="APT40" s="30"/>
      <c r="APU40" s="30"/>
      <c r="APV40" s="30"/>
      <c r="APW40" s="30"/>
      <c r="APX40" s="30"/>
      <c r="APY40" s="30"/>
      <c r="APZ40" s="30"/>
      <c r="AQA40" s="30"/>
      <c r="AQB40" s="30"/>
      <c r="AQC40" s="30"/>
      <c r="AQD40" s="30"/>
      <c r="AQE40" s="30"/>
      <c r="AQF40" s="30"/>
      <c r="AQG40" s="30"/>
      <c r="AQH40" s="30"/>
      <c r="AQI40" s="30"/>
      <c r="AQJ40" s="30"/>
      <c r="AQK40" s="30"/>
      <c r="AQL40" s="30"/>
      <c r="AQM40" s="30"/>
      <c r="AQN40" s="30"/>
      <c r="AQO40" s="30"/>
      <c r="AQP40" s="30"/>
      <c r="AQQ40" s="30"/>
      <c r="AQR40" s="30"/>
      <c r="AQS40" s="30"/>
      <c r="AQT40" s="30"/>
      <c r="AQU40" s="30"/>
      <c r="AQV40" s="30"/>
      <c r="AQW40" s="30"/>
      <c r="AQX40" s="30"/>
      <c r="AQY40" s="30"/>
      <c r="AQZ40" s="30"/>
      <c r="ARA40" s="30"/>
      <c r="ARB40" s="30"/>
      <c r="ARC40" s="30"/>
      <c r="ARD40" s="30"/>
      <c r="ARE40" s="30"/>
      <c r="ARF40" s="30"/>
      <c r="ARG40" s="30"/>
      <c r="ARH40" s="30"/>
      <c r="ARI40" s="30"/>
      <c r="ARJ40" s="30"/>
      <c r="ARK40" s="30"/>
      <c r="ARL40" s="30"/>
      <c r="ARM40" s="30"/>
      <c r="ARN40" s="30"/>
      <c r="ARO40" s="30"/>
      <c r="ARP40" s="30"/>
      <c r="ARQ40" s="30"/>
      <c r="ARR40" s="30"/>
      <c r="ARS40" s="30"/>
      <c r="ART40" s="30"/>
      <c r="ARU40" s="30"/>
      <c r="ARV40" s="30"/>
      <c r="ARW40" s="30"/>
      <c r="ARX40" s="30"/>
      <c r="ARY40" s="30"/>
      <c r="ARZ40" s="30"/>
      <c r="ASA40" s="30"/>
      <c r="ASB40" s="30"/>
      <c r="ASC40" s="30"/>
      <c r="ASD40" s="30"/>
      <c r="ASE40" s="30"/>
      <c r="ASF40" s="30"/>
      <c r="ASG40" s="30"/>
      <c r="ASH40" s="30"/>
      <c r="ASI40" s="30"/>
      <c r="ASJ40" s="30"/>
      <c r="ASK40" s="30"/>
      <c r="ASL40" s="30"/>
      <c r="ASM40" s="30"/>
      <c r="ASN40" s="30"/>
      <c r="ASO40" s="30"/>
      <c r="ASP40" s="30"/>
      <c r="ASQ40" s="30"/>
      <c r="ASR40" s="30"/>
      <c r="ASS40" s="30"/>
      <c r="AST40" s="30"/>
      <c r="ASU40" s="30"/>
      <c r="ASV40" s="30"/>
      <c r="ASW40" s="30"/>
      <c r="ASX40" s="30"/>
      <c r="ASY40" s="30"/>
      <c r="ASZ40" s="30"/>
      <c r="ATA40" s="30"/>
      <c r="ATB40" s="30"/>
      <c r="ATC40" s="30"/>
      <c r="ATD40" s="30"/>
      <c r="ATE40" s="30"/>
      <c r="ATF40" s="30"/>
      <c r="ATG40" s="30"/>
      <c r="ATH40" s="30"/>
      <c r="ATI40" s="30"/>
      <c r="ATJ40" s="30"/>
      <c r="ATK40" s="30"/>
      <c r="ATL40" s="30"/>
      <c r="ATM40" s="30"/>
      <c r="ATN40" s="30"/>
      <c r="ATO40" s="30"/>
      <c r="ATP40" s="30"/>
      <c r="ATQ40" s="30"/>
      <c r="ATR40" s="30"/>
      <c r="ATS40" s="30"/>
      <c r="ATT40" s="30"/>
      <c r="ATU40" s="30"/>
      <c r="ATV40" s="30"/>
      <c r="ATW40" s="30"/>
      <c r="ATX40" s="30"/>
      <c r="ATY40" s="30"/>
      <c r="ATZ40" s="30"/>
      <c r="AUA40" s="30"/>
      <c r="AUB40" s="30"/>
      <c r="AUC40" s="30"/>
      <c r="AUD40" s="30"/>
      <c r="AUE40" s="30"/>
      <c r="AUF40" s="30"/>
      <c r="AUG40" s="30"/>
      <c r="AUH40" s="30"/>
      <c r="AUI40" s="30"/>
      <c r="AUJ40" s="30"/>
      <c r="AUK40" s="30"/>
      <c r="AUL40" s="30"/>
      <c r="AUM40" s="30"/>
      <c r="AUN40" s="30"/>
      <c r="AUO40" s="30"/>
      <c r="AUP40" s="30"/>
      <c r="AUQ40" s="30"/>
      <c r="AUR40" s="30"/>
      <c r="AUS40" s="30"/>
      <c r="AUT40" s="30"/>
      <c r="AUU40" s="30"/>
      <c r="AUV40" s="30"/>
      <c r="AUW40" s="30"/>
      <c r="AUX40" s="30"/>
      <c r="AUY40" s="30"/>
      <c r="AUZ40" s="30"/>
      <c r="AVA40" s="30"/>
      <c r="AVB40" s="30"/>
      <c r="AVC40" s="30"/>
      <c r="AVD40" s="30"/>
      <c r="AVE40" s="30"/>
      <c r="AVF40" s="30"/>
      <c r="AVG40" s="30"/>
      <c r="AVH40" s="30"/>
      <c r="AVI40" s="30"/>
      <c r="AVJ40" s="30"/>
      <c r="AVK40" s="30"/>
      <c r="AVL40" s="30"/>
      <c r="AVM40" s="30"/>
      <c r="AVN40" s="30"/>
      <c r="AVO40" s="30"/>
      <c r="AVP40" s="30"/>
      <c r="AVQ40" s="30"/>
      <c r="AVR40" s="30"/>
      <c r="AVS40" s="30"/>
      <c r="AVT40" s="30"/>
      <c r="AVU40" s="30"/>
      <c r="AVV40" s="30"/>
      <c r="AVW40" s="30"/>
      <c r="AVX40" s="30"/>
      <c r="AVY40" s="30"/>
      <c r="AVZ40" s="30"/>
      <c r="AWA40" s="30"/>
      <c r="AWB40" s="30"/>
      <c r="AWC40" s="30"/>
      <c r="AWD40" s="30"/>
      <c r="AWE40" s="30"/>
      <c r="AWF40" s="30"/>
      <c r="AWG40" s="30"/>
      <c r="AWH40" s="30"/>
      <c r="AWI40" s="30"/>
      <c r="AWJ40" s="30"/>
      <c r="AWK40" s="30"/>
      <c r="AWL40" s="30"/>
      <c r="AWM40" s="30"/>
      <c r="AWN40" s="30"/>
      <c r="AWO40" s="30"/>
      <c r="AWP40" s="30"/>
      <c r="AWQ40" s="30"/>
      <c r="AWR40" s="30"/>
      <c r="AWS40" s="30"/>
      <c r="AWT40" s="30"/>
      <c r="AWU40" s="30"/>
      <c r="AWV40" s="30"/>
      <c r="AWW40" s="30"/>
      <c r="AWX40" s="30"/>
      <c r="AWY40" s="30"/>
      <c r="AWZ40" s="30"/>
      <c r="AXA40" s="30"/>
      <c r="AXB40" s="30"/>
      <c r="AXC40" s="30"/>
      <c r="AXD40" s="30"/>
      <c r="AXE40" s="30"/>
      <c r="AXF40" s="30"/>
      <c r="AXG40" s="30"/>
      <c r="AXH40" s="30"/>
      <c r="AXI40" s="30"/>
      <c r="AXJ40" s="30"/>
      <c r="AXK40" s="30"/>
      <c r="AXL40" s="30"/>
      <c r="AXM40" s="30"/>
      <c r="AXN40" s="30"/>
      <c r="AXO40" s="30"/>
      <c r="AXP40" s="30"/>
      <c r="AXQ40" s="30"/>
      <c r="AXR40" s="30"/>
      <c r="AXS40" s="30"/>
      <c r="AXT40" s="30"/>
      <c r="AXU40" s="30"/>
      <c r="AXV40" s="30"/>
      <c r="AXW40" s="30"/>
      <c r="AXX40" s="30"/>
      <c r="AXY40" s="30"/>
      <c r="AXZ40" s="30"/>
      <c r="AYA40" s="30"/>
      <c r="AYB40" s="30"/>
      <c r="AYC40" s="30"/>
      <c r="AYD40" s="30"/>
      <c r="AYE40" s="30"/>
      <c r="AYF40" s="30"/>
      <c r="AYG40" s="30"/>
      <c r="AYH40" s="30"/>
      <c r="AYI40" s="30"/>
      <c r="AYJ40" s="30"/>
      <c r="AYK40" s="30"/>
      <c r="AYL40" s="30"/>
      <c r="AYM40" s="30"/>
      <c r="AYN40" s="30"/>
      <c r="AYO40" s="30"/>
      <c r="AYP40" s="30"/>
      <c r="AYQ40" s="30"/>
      <c r="AYR40" s="30"/>
      <c r="AYS40" s="30"/>
      <c r="AYT40" s="30"/>
      <c r="AYU40" s="30"/>
      <c r="AYV40" s="30"/>
      <c r="AYW40" s="30"/>
      <c r="AYX40" s="30"/>
      <c r="AYY40" s="30"/>
      <c r="AYZ40" s="30"/>
      <c r="AZA40" s="30"/>
      <c r="AZB40" s="30"/>
      <c r="AZC40" s="30"/>
      <c r="AZD40" s="30"/>
      <c r="AZE40" s="30"/>
      <c r="AZF40" s="30"/>
      <c r="AZG40" s="30"/>
      <c r="AZH40" s="30"/>
      <c r="AZI40" s="30"/>
      <c r="AZJ40" s="30"/>
      <c r="AZK40" s="30"/>
      <c r="AZL40" s="30"/>
      <c r="AZM40" s="30"/>
      <c r="AZN40" s="30"/>
      <c r="AZO40" s="30"/>
      <c r="AZP40" s="30"/>
      <c r="AZQ40" s="30"/>
      <c r="AZR40" s="30"/>
      <c r="AZS40" s="30"/>
      <c r="AZT40" s="30"/>
      <c r="AZU40" s="30"/>
      <c r="AZV40" s="30"/>
      <c r="AZW40" s="30"/>
      <c r="AZX40" s="30"/>
      <c r="AZY40" s="30"/>
      <c r="AZZ40" s="30"/>
      <c r="BAA40" s="30"/>
      <c r="BAB40" s="30"/>
      <c r="BAC40" s="30"/>
      <c r="BAD40" s="30"/>
      <c r="BAE40" s="30"/>
      <c r="BAF40" s="30"/>
      <c r="BAG40" s="30"/>
      <c r="BAH40" s="30"/>
      <c r="BAI40" s="30"/>
      <c r="BAJ40" s="30"/>
      <c r="BAK40" s="30"/>
      <c r="BAL40" s="30"/>
      <c r="BAM40" s="30"/>
      <c r="BAN40" s="30"/>
      <c r="BAO40" s="30"/>
      <c r="BAP40" s="30"/>
      <c r="BAQ40" s="30"/>
      <c r="BAR40" s="30"/>
      <c r="BAS40" s="30"/>
      <c r="BAT40" s="30"/>
      <c r="BAU40" s="30"/>
      <c r="BAV40" s="30"/>
      <c r="BAW40" s="30"/>
      <c r="BAX40" s="30"/>
      <c r="BAY40" s="30"/>
      <c r="BAZ40" s="30"/>
      <c r="BBA40" s="30"/>
      <c r="BBB40" s="30"/>
      <c r="BBC40" s="30"/>
      <c r="BBD40" s="30"/>
      <c r="BBE40" s="30"/>
      <c r="BBF40" s="30"/>
      <c r="BBG40" s="30"/>
      <c r="BBH40" s="30"/>
      <c r="BBI40" s="30"/>
      <c r="BBJ40" s="30"/>
      <c r="BBK40" s="30"/>
      <c r="BBL40" s="30"/>
      <c r="BBM40" s="30"/>
      <c r="BBN40" s="30"/>
      <c r="BBO40" s="30"/>
      <c r="BBP40" s="30"/>
      <c r="BBQ40" s="30"/>
      <c r="BBR40" s="30"/>
      <c r="BBS40" s="30"/>
      <c r="BBT40" s="30"/>
      <c r="BBU40" s="30"/>
      <c r="BBV40" s="30"/>
      <c r="BBW40" s="30"/>
      <c r="BBX40" s="30"/>
      <c r="BBY40" s="30"/>
      <c r="BBZ40" s="30"/>
      <c r="BCA40" s="30"/>
      <c r="BCB40" s="30"/>
      <c r="BCC40" s="30"/>
      <c r="BCD40" s="30"/>
      <c r="BCE40" s="30"/>
      <c r="BCF40" s="30"/>
      <c r="BCG40" s="30"/>
      <c r="BCH40" s="30"/>
      <c r="BCI40" s="30"/>
      <c r="BCJ40" s="30"/>
      <c r="BCK40" s="30"/>
      <c r="BCL40" s="30"/>
      <c r="BCM40" s="30"/>
      <c r="BCN40" s="30"/>
      <c r="BCO40" s="30"/>
      <c r="BCP40" s="30"/>
      <c r="BCQ40" s="30"/>
      <c r="BCR40" s="30"/>
      <c r="BCS40" s="30"/>
      <c r="BCT40" s="30"/>
      <c r="BCU40" s="30"/>
      <c r="BCV40" s="30"/>
      <c r="BCW40" s="30"/>
      <c r="BCX40" s="30"/>
      <c r="BCY40" s="30"/>
      <c r="BCZ40" s="30"/>
      <c r="BDA40" s="30"/>
      <c r="BDB40" s="30"/>
      <c r="BDC40" s="30"/>
      <c r="BDD40" s="30"/>
      <c r="BDE40" s="30"/>
      <c r="BDF40" s="30"/>
      <c r="BDG40" s="30"/>
      <c r="BDH40" s="30"/>
      <c r="BDI40" s="30"/>
      <c r="BDJ40" s="30"/>
      <c r="BDK40" s="30"/>
      <c r="BDL40" s="30"/>
      <c r="BDM40" s="30"/>
      <c r="BDN40" s="30"/>
      <c r="BDO40" s="30"/>
      <c r="BDP40" s="30"/>
      <c r="BDQ40" s="30"/>
      <c r="BDR40" s="30"/>
      <c r="BDS40" s="30"/>
      <c r="BDT40" s="30"/>
      <c r="BDU40" s="30"/>
      <c r="BDV40" s="30"/>
      <c r="BDW40" s="30"/>
      <c r="BDX40" s="30"/>
      <c r="BDY40" s="30"/>
      <c r="BDZ40" s="30"/>
      <c r="BEA40" s="30"/>
      <c r="BEB40" s="30"/>
      <c r="BEC40" s="30"/>
      <c r="BED40" s="30"/>
      <c r="BEE40" s="30"/>
      <c r="BEF40" s="30"/>
      <c r="BEG40" s="30"/>
      <c r="BEH40" s="30"/>
      <c r="BEI40" s="30"/>
      <c r="BEJ40" s="30"/>
      <c r="BEK40" s="30"/>
      <c r="BEL40" s="30"/>
      <c r="BEM40" s="30"/>
      <c r="BEN40" s="30"/>
      <c r="BEO40" s="30"/>
      <c r="BEP40" s="30"/>
      <c r="BEQ40" s="30"/>
      <c r="BER40" s="30"/>
      <c r="BES40" s="30"/>
      <c r="BET40" s="30"/>
      <c r="BEU40" s="30"/>
      <c r="BEV40" s="30"/>
      <c r="BEW40" s="30"/>
      <c r="BEX40" s="30"/>
      <c r="BEY40" s="30"/>
      <c r="BEZ40" s="30"/>
      <c r="BFA40" s="30"/>
      <c r="BFB40" s="30"/>
      <c r="BFC40" s="30"/>
      <c r="BFD40" s="30"/>
      <c r="BFE40" s="30"/>
      <c r="BFF40" s="30"/>
      <c r="BFG40" s="30"/>
      <c r="BFH40" s="30"/>
      <c r="BFI40" s="30"/>
      <c r="BFJ40" s="30"/>
      <c r="BFK40" s="30"/>
      <c r="BFL40" s="30"/>
      <c r="BFM40" s="30"/>
      <c r="BFN40" s="30"/>
      <c r="BFO40" s="30"/>
      <c r="BFP40" s="30"/>
      <c r="BFQ40" s="30"/>
      <c r="BFR40" s="30"/>
      <c r="BFS40" s="30"/>
      <c r="BFT40" s="30"/>
      <c r="BFU40" s="30"/>
      <c r="BFV40" s="30"/>
      <c r="BFW40" s="30"/>
      <c r="BFX40" s="30"/>
      <c r="BFY40" s="30"/>
      <c r="BFZ40" s="30"/>
      <c r="BGA40" s="30"/>
      <c r="BGB40" s="30"/>
      <c r="BGC40" s="30"/>
      <c r="BGD40" s="30"/>
      <c r="BGE40" s="30"/>
      <c r="BGF40" s="30"/>
      <c r="BGG40" s="30"/>
      <c r="BGH40" s="30"/>
      <c r="BGI40" s="30"/>
      <c r="BGJ40" s="30"/>
      <c r="BGK40" s="30"/>
      <c r="BGL40" s="30"/>
      <c r="BGM40" s="30"/>
      <c r="BGN40" s="30"/>
      <c r="BGO40" s="30"/>
      <c r="BGP40" s="30"/>
      <c r="BGQ40" s="30"/>
      <c r="BGR40" s="30"/>
      <c r="BGS40" s="30"/>
      <c r="BGT40" s="30"/>
      <c r="BGU40" s="30"/>
      <c r="BGV40" s="30"/>
      <c r="BGW40" s="30"/>
      <c r="BGX40" s="30"/>
      <c r="BGY40" s="30"/>
      <c r="BGZ40" s="30"/>
      <c r="BHA40" s="30"/>
      <c r="BHB40" s="30"/>
      <c r="BHC40" s="30"/>
      <c r="BHD40" s="30"/>
      <c r="BHE40" s="30"/>
      <c r="BHF40" s="30"/>
      <c r="BHG40" s="30"/>
      <c r="BHH40" s="30"/>
      <c r="BHI40" s="30"/>
      <c r="BHJ40" s="30"/>
      <c r="BHK40" s="30"/>
      <c r="BHL40" s="30"/>
      <c r="BHM40" s="30"/>
      <c r="BHN40" s="30"/>
      <c r="BHO40" s="30"/>
      <c r="BHP40" s="30"/>
      <c r="BHQ40" s="30"/>
      <c r="BHR40" s="30"/>
      <c r="BHS40" s="30"/>
      <c r="BHT40" s="30"/>
      <c r="BHU40" s="30"/>
      <c r="BHV40" s="30"/>
      <c r="BHW40" s="30"/>
      <c r="BHX40" s="30"/>
      <c r="BHY40" s="30"/>
      <c r="BHZ40" s="30"/>
      <c r="BIA40" s="30"/>
      <c r="BIB40" s="30"/>
      <c r="BIC40" s="30"/>
      <c r="BID40" s="30"/>
      <c r="BIE40" s="30"/>
      <c r="BIF40" s="30"/>
      <c r="BIG40" s="30"/>
      <c r="BIH40" s="30"/>
      <c r="BII40" s="30"/>
      <c r="BIJ40" s="30"/>
      <c r="BIK40" s="30"/>
      <c r="BIL40" s="30"/>
      <c r="BIM40" s="30"/>
      <c r="BIN40" s="30"/>
      <c r="BIO40" s="30"/>
      <c r="BIP40" s="30"/>
      <c r="BIQ40" s="30"/>
      <c r="BIR40" s="30"/>
      <c r="BIS40" s="30"/>
      <c r="BIT40" s="30"/>
      <c r="BIU40" s="30"/>
      <c r="BIV40" s="30"/>
      <c r="BIW40" s="30"/>
      <c r="BIX40" s="30"/>
      <c r="BIY40" s="30"/>
      <c r="BIZ40" s="30"/>
    </row>
    <row r="41" spans="1:1612" s="20" customFormat="1" ht="37.5" customHeight="1">
      <c r="A41" s="78"/>
      <c r="B41" s="79"/>
      <c r="C41" s="72"/>
      <c r="D41" s="67"/>
      <c r="E41" s="67"/>
      <c r="F41" s="68"/>
      <c r="G41" s="111"/>
      <c r="H41" s="111">
        <v>0</v>
      </c>
      <c r="I41" s="111">
        <v>0</v>
      </c>
      <c r="J41" s="111">
        <v>0</v>
      </c>
      <c r="K41" s="111">
        <v>132.69999999999999</v>
      </c>
      <c r="L41" s="111">
        <v>0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  <c r="IY41" s="30"/>
      <c r="IZ41" s="30"/>
      <c r="JA41" s="30"/>
      <c r="JB41" s="30"/>
      <c r="JC41" s="30"/>
      <c r="JD41" s="30"/>
      <c r="JE41" s="30"/>
      <c r="JF41" s="30"/>
      <c r="JG41" s="30"/>
      <c r="JH41" s="30"/>
      <c r="JI41" s="30"/>
      <c r="JJ41" s="30"/>
      <c r="JK41" s="30"/>
      <c r="JL41" s="30"/>
      <c r="JM41" s="30"/>
      <c r="JN41" s="30"/>
      <c r="JO41" s="30"/>
      <c r="JP41" s="30"/>
      <c r="JQ41" s="30"/>
      <c r="JR41" s="30"/>
      <c r="JS41" s="30"/>
      <c r="JT41" s="30"/>
      <c r="JU41" s="30"/>
      <c r="JV41" s="30"/>
      <c r="JW41" s="30"/>
      <c r="JX41" s="30"/>
      <c r="JY41" s="30"/>
      <c r="JZ41" s="30"/>
      <c r="KA41" s="30"/>
      <c r="KB41" s="30"/>
      <c r="KC41" s="30"/>
      <c r="KD41" s="30"/>
      <c r="KE41" s="30"/>
      <c r="KF41" s="30"/>
      <c r="KG41" s="30"/>
      <c r="KH41" s="30"/>
      <c r="KI41" s="30"/>
      <c r="KJ41" s="30"/>
      <c r="KK41" s="30"/>
      <c r="KL41" s="30"/>
      <c r="KM41" s="30"/>
      <c r="KN41" s="30"/>
      <c r="KO41" s="30"/>
      <c r="KP41" s="30"/>
      <c r="KQ41" s="30"/>
      <c r="KR41" s="30"/>
      <c r="KS41" s="30"/>
      <c r="KT41" s="30"/>
      <c r="KU41" s="30"/>
      <c r="KV41" s="30"/>
      <c r="KW41" s="30"/>
      <c r="KX41" s="30"/>
      <c r="KY41" s="30"/>
      <c r="KZ41" s="30"/>
      <c r="LA41" s="30"/>
      <c r="LB41" s="30"/>
      <c r="LC41" s="30"/>
      <c r="LD41" s="30"/>
      <c r="LE41" s="30"/>
      <c r="LF41" s="30"/>
      <c r="LG41" s="30"/>
      <c r="LH41" s="30"/>
      <c r="LI41" s="30"/>
      <c r="LJ41" s="30"/>
      <c r="LK41" s="30"/>
      <c r="LL41" s="30"/>
      <c r="LM41" s="30"/>
      <c r="LN41" s="30"/>
      <c r="LO41" s="30"/>
      <c r="LP41" s="30"/>
      <c r="LQ41" s="30"/>
      <c r="LR41" s="30"/>
      <c r="LS41" s="30"/>
      <c r="LT41" s="30"/>
      <c r="LU41" s="30"/>
      <c r="LV41" s="30"/>
      <c r="LW41" s="30"/>
      <c r="LX41" s="30"/>
      <c r="LY41" s="30"/>
      <c r="LZ41" s="30"/>
      <c r="MA41" s="30"/>
      <c r="MB41" s="30"/>
      <c r="MC41" s="30"/>
      <c r="MD41" s="30"/>
      <c r="ME41" s="30"/>
      <c r="MF41" s="30"/>
      <c r="MG41" s="30"/>
      <c r="MH41" s="30"/>
      <c r="MI41" s="30"/>
      <c r="MJ41" s="30"/>
      <c r="MK41" s="30"/>
      <c r="ML41" s="30"/>
      <c r="MM41" s="30"/>
      <c r="MN41" s="30"/>
      <c r="MO41" s="30"/>
      <c r="MP41" s="30"/>
      <c r="MQ41" s="30"/>
      <c r="MR41" s="30"/>
      <c r="MS41" s="30"/>
      <c r="MT41" s="30"/>
      <c r="MU41" s="30"/>
      <c r="MV41" s="30"/>
      <c r="MW41" s="30"/>
      <c r="MX41" s="30"/>
      <c r="MY41" s="30"/>
      <c r="MZ41" s="30"/>
      <c r="NA41" s="30"/>
      <c r="NB41" s="30"/>
      <c r="NC41" s="30"/>
      <c r="ND41" s="30"/>
      <c r="NE41" s="30"/>
      <c r="NF41" s="30"/>
      <c r="NG41" s="30"/>
      <c r="NH41" s="30"/>
      <c r="NI41" s="30"/>
      <c r="NJ41" s="30"/>
      <c r="NK41" s="30"/>
      <c r="NL41" s="30"/>
      <c r="NM41" s="30"/>
      <c r="NN41" s="30"/>
      <c r="NO41" s="30"/>
      <c r="NP41" s="30"/>
      <c r="NQ41" s="30"/>
      <c r="NR41" s="30"/>
      <c r="NS41" s="30"/>
      <c r="NT41" s="30"/>
      <c r="NU41" s="30"/>
      <c r="NV41" s="30"/>
      <c r="NW41" s="30"/>
      <c r="NX41" s="30"/>
      <c r="NY41" s="30"/>
      <c r="NZ41" s="30"/>
      <c r="OA41" s="30"/>
      <c r="OB41" s="30"/>
      <c r="OC41" s="30"/>
      <c r="OD41" s="30"/>
      <c r="OE41" s="30"/>
      <c r="OF41" s="30"/>
      <c r="OG41" s="30"/>
      <c r="OH41" s="30"/>
      <c r="OI41" s="30"/>
      <c r="OJ41" s="30"/>
      <c r="OK41" s="30"/>
      <c r="OL41" s="30"/>
      <c r="OM41" s="30"/>
      <c r="ON41" s="30"/>
      <c r="OO41" s="30"/>
      <c r="OP41" s="30"/>
      <c r="OQ41" s="30"/>
      <c r="OR41" s="30"/>
      <c r="OS41" s="30"/>
      <c r="OT41" s="30"/>
      <c r="OU41" s="30"/>
      <c r="OV41" s="30"/>
      <c r="OW41" s="30"/>
      <c r="OX41" s="30"/>
      <c r="OY41" s="30"/>
      <c r="OZ41" s="30"/>
      <c r="PA41" s="30"/>
      <c r="PB41" s="30"/>
      <c r="PC41" s="30"/>
      <c r="PD41" s="30"/>
      <c r="PE41" s="30"/>
      <c r="PF41" s="30"/>
      <c r="PG41" s="30"/>
      <c r="PH41" s="30"/>
      <c r="PI41" s="30"/>
      <c r="PJ41" s="30"/>
      <c r="PK41" s="30"/>
      <c r="PL41" s="30"/>
      <c r="PM41" s="30"/>
      <c r="PN41" s="30"/>
      <c r="PO41" s="30"/>
      <c r="PP41" s="30"/>
      <c r="PQ41" s="30"/>
      <c r="PR41" s="30"/>
      <c r="PS41" s="30"/>
      <c r="PT41" s="30"/>
      <c r="PU41" s="30"/>
      <c r="PV41" s="30"/>
      <c r="PW41" s="30"/>
      <c r="PX41" s="30"/>
      <c r="PY41" s="30"/>
      <c r="PZ41" s="30"/>
      <c r="QA41" s="30"/>
      <c r="QB41" s="30"/>
      <c r="QC41" s="30"/>
      <c r="QD41" s="30"/>
      <c r="QE41" s="30"/>
      <c r="QF41" s="30"/>
      <c r="QG41" s="30"/>
      <c r="QH41" s="30"/>
      <c r="QI41" s="30"/>
      <c r="QJ41" s="30"/>
      <c r="QK41" s="30"/>
      <c r="QL41" s="30"/>
      <c r="QM41" s="30"/>
      <c r="QN41" s="30"/>
      <c r="QO41" s="30"/>
      <c r="QP41" s="30"/>
      <c r="QQ41" s="30"/>
      <c r="QR41" s="30"/>
      <c r="QS41" s="30"/>
      <c r="QT41" s="30"/>
      <c r="QU41" s="30"/>
      <c r="QV41" s="30"/>
      <c r="QW41" s="30"/>
      <c r="QX41" s="30"/>
      <c r="QY41" s="30"/>
      <c r="QZ41" s="30"/>
      <c r="RA41" s="30"/>
      <c r="RB41" s="30"/>
      <c r="RC41" s="30"/>
      <c r="RD41" s="30"/>
      <c r="RE41" s="30"/>
      <c r="RF41" s="30"/>
      <c r="RG41" s="30"/>
      <c r="RH41" s="30"/>
      <c r="RI41" s="30"/>
      <c r="RJ41" s="30"/>
      <c r="RK41" s="30"/>
      <c r="RL41" s="30"/>
      <c r="RM41" s="30"/>
      <c r="RN41" s="30"/>
      <c r="RO41" s="30"/>
      <c r="RP41" s="30"/>
      <c r="RQ41" s="30"/>
      <c r="RR41" s="30"/>
      <c r="RS41" s="30"/>
      <c r="RT41" s="30"/>
      <c r="RU41" s="30"/>
      <c r="RV41" s="30"/>
      <c r="RW41" s="30"/>
      <c r="RX41" s="30"/>
      <c r="RY41" s="30"/>
      <c r="RZ41" s="30"/>
      <c r="SA41" s="30"/>
      <c r="SB41" s="30"/>
      <c r="SC41" s="30"/>
      <c r="SD41" s="30"/>
      <c r="SE41" s="30"/>
      <c r="SF41" s="30"/>
      <c r="SG41" s="30"/>
      <c r="SH41" s="30"/>
      <c r="SI41" s="30"/>
      <c r="SJ41" s="30"/>
      <c r="SK41" s="30"/>
      <c r="SL41" s="30"/>
      <c r="SM41" s="30"/>
      <c r="SN41" s="30"/>
      <c r="SO41" s="30"/>
      <c r="SP41" s="30"/>
      <c r="SQ41" s="30"/>
      <c r="SR41" s="30"/>
      <c r="SS41" s="30"/>
      <c r="ST41" s="30"/>
      <c r="SU41" s="30"/>
      <c r="SV41" s="30"/>
      <c r="SW41" s="30"/>
      <c r="SX41" s="30"/>
      <c r="SY41" s="30"/>
      <c r="SZ41" s="30"/>
      <c r="TA41" s="30"/>
      <c r="TB41" s="30"/>
      <c r="TC41" s="30"/>
      <c r="TD41" s="30"/>
      <c r="TE41" s="30"/>
      <c r="TF41" s="30"/>
      <c r="TG41" s="30"/>
      <c r="TH41" s="30"/>
      <c r="TI41" s="30"/>
      <c r="TJ41" s="30"/>
      <c r="TK41" s="30"/>
      <c r="TL41" s="30"/>
      <c r="TM41" s="30"/>
      <c r="TN41" s="30"/>
      <c r="TO41" s="30"/>
      <c r="TP41" s="30"/>
      <c r="TQ41" s="30"/>
      <c r="TR41" s="30"/>
      <c r="TS41" s="30"/>
      <c r="TT41" s="30"/>
      <c r="TU41" s="30"/>
      <c r="TV41" s="30"/>
      <c r="TW41" s="30"/>
      <c r="TX41" s="30"/>
      <c r="TY41" s="30"/>
      <c r="TZ41" s="30"/>
      <c r="UA41" s="30"/>
      <c r="UB41" s="30"/>
      <c r="UC41" s="30"/>
      <c r="UD41" s="30"/>
      <c r="UE41" s="30"/>
      <c r="UF41" s="30"/>
      <c r="UG41" s="30"/>
      <c r="UH41" s="30"/>
      <c r="UI41" s="30"/>
      <c r="UJ41" s="30"/>
      <c r="UK41" s="30"/>
      <c r="UL41" s="30"/>
      <c r="UM41" s="30"/>
      <c r="UN41" s="30"/>
      <c r="UO41" s="30"/>
      <c r="UP41" s="30"/>
      <c r="UQ41" s="30"/>
      <c r="UR41" s="30"/>
      <c r="US41" s="30"/>
      <c r="UT41" s="30"/>
      <c r="UU41" s="30"/>
      <c r="UV41" s="30"/>
      <c r="UW41" s="30"/>
      <c r="UX41" s="30"/>
      <c r="UY41" s="30"/>
      <c r="UZ41" s="30"/>
      <c r="VA41" s="30"/>
      <c r="VB41" s="30"/>
      <c r="VC41" s="30"/>
      <c r="VD41" s="30"/>
      <c r="VE41" s="30"/>
      <c r="VF41" s="30"/>
      <c r="VG41" s="30"/>
      <c r="VH41" s="30"/>
      <c r="VI41" s="30"/>
      <c r="VJ41" s="30"/>
      <c r="VK41" s="30"/>
      <c r="VL41" s="30"/>
      <c r="VM41" s="30"/>
      <c r="VN41" s="30"/>
      <c r="VO41" s="30"/>
      <c r="VP41" s="30"/>
      <c r="VQ41" s="30"/>
      <c r="VR41" s="30"/>
      <c r="VS41" s="30"/>
      <c r="VT41" s="30"/>
      <c r="VU41" s="30"/>
      <c r="VV41" s="30"/>
      <c r="VW41" s="30"/>
      <c r="VX41" s="30"/>
      <c r="VY41" s="30"/>
      <c r="VZ41" s="30"/>
      <c r="WA41" s="30"/>
      <c r="WB41" s="30"/>
      <c r="WC41" s="30"/>
      <c r="WD41" s="30"/>
      <c r="WE41" s="30"/>
      <c r="WF41" s="30"/>
      <c r="WG41" s="30"/>
      <c r="WH41" s="30"/>
      <c r="WI41" s="30"/>
      <c r="WJ41" s="30"/>
      <c r="WK41" s="30"/>
      <c r="WL41" s="30"/>
      <c r="WM41" s="30"/>
      <c r="WN41" s="30"/>
      <c r="WO41" s="30"/>
      <c r="WP41" s="30"/>
      <c r="WQ41" s="30"/>
      <c r="WR41" s="30"/>
      <c r="WS41" s="30"/>
      <c r="WT41" s="30"/>
      <c r="WU41" s="30"/>
      <c r="WV41" s="30"/>
      <c r="WW41" s="30"/>
      <c r="WX41" s="30"/>
      <c r="WY41" s="30"/>
      <c r="WZ41" s="30"/>
      <c r="XA41" s="30"/>
      <c r="XB41" s="30"/>
      <c r="XC41" s="30"/>
      <c r="XD41" s="30"/>
      <c r="XE41" s="30"/>
      <c r="XF41" s="30"/>
      <c r="XG41" s="30"/>
      <c r="XH41" s="30"/>
      <c r="XI41" s="30"/>
      <c r="XJ41" s="30"/>
      <c r="XK41" s="30"/>
      <c r="XL41" s="30"/>
      <c r="XM41" s="30"/>
      <c r="XN41" s="30"/>
      <c r="XO41" s="30"/>
      <c r="XP41" s="30"/>
      <c r="XQ41" s="30"/>
      <c r="XR41" s="30"/>
      <c r="XS41" s="30"/>
      <c r="XT41" s="30"/>
      <c r="XU41" s="30"/>
      <c r="XV41" s="30"/>
      <c r="XW41" s="30"/>
      <c r="XX41" s="30"/>
      <c r="XY41" s="30"/>
      <c r="XZ41" s="30"/>
      <c r="YA41" s="30"/>
      <c r="YB41" s="30"/>
      <c r="YC41" s="30"/>
      <c r="YD41" s="30"/>
      <c r="YE41" s="30"/>
      <c r="YF41" s="30"/>
      <c r="YG41" s="30"/>
      <c r="YH41" s="30"/>
      <c r="YI41" s="30"/>
      <c r="YJ41" s="30"/>
      <c r="YK41" s="30"/>
      <c r="YL41" s="30"/>
      <c r="YM41" s="30"/>
      <c r="YN41" s="30"/>
      <c r="YO41" s="30"/>
      <c r="YP41" s="30"/>
      <c r="YQ41" s="30"/>
      <c r="YR41" s="30"/>
      <c r="YS41" s="30"/>
      <c r="YT41" s="30"/>
      <c r="YU41" s="30"/>
      <c r="YV41" s="30"/>
      <c r="YW41" s="30"/>
      <c r="YX41" s="30"/>
      <c r="YY41" s="30"/>
      <c r="YZ41" s="30"/>
      <c r="ZA41" s="30"/>
      <c r="ZB41" s="30"/>
      <c r="ZC41" s="30"/>
      <c r="ZD41" s="30"/>
      <c r="ZE41" s="30"/>
      <c r="ZF41" s="30"/>
      <c r="ZG41" s="30"/>
      <c r="ZH41" s="30"/>
      <c r="ZI41" s="30"/>
      <c r="ZJ41" s="30"/>
      <c r="ZK41" s="30"/>
      <c r="ZL41" s="30"/>
      <c r="ZM41" s="30"/>
      <c r="ZN41" s="30"/>
      <c r="ZO41" s="30"/>
      <c r="ZP41" s="30"/>
      <c r="ZQ41" s="30"/>
      <c r="ZR41" s="30"/>
      <c r="ZS41" s="30"/>
      <c r="ZT41" s="30"/>
      <c r="ZU41" s="30"/>
      <c r="ZV41" s="30"/>
      <c r="ZW41" s="30"/>
      <c r="ZX41" s="30"/>
      <c r="ZY41" s="30"/>
      <c r="ZZ41" s="30"/>
      <c r="AAA41" s="30"/>
      <c r="AAB41" s="30"/>
      <c r="AAC41" s="30"/>
      <c r="AAD41" s="30"/>
      <c r="AAE41" s="30"/>
      <c r="AAF41" s="30"/>
      <c r="AAG41" s="30"/>
      <c r="AAH41" s="30"/>
      <c r="AAI41" s="30"/>
      <c r="AAJ41" s="30"/>
      <c r="AAK41" s="30"/>
      <c r="AAL41" s="30"/>
      <c r="AAM41" s="30"/>
      <c r="AAN41" s="30"/>
      <c r="AAO41" s="30"/>
      <c r="AAP41" s="30"/>
      <c r="AAQ41" s="30"/>
      <c r="AAR41" s="30"/>
      <c r="AAS41" s="30"/>
      <c r="AAT41" s="30"/>
      <c r="AAU41" s="30"/>
      <c r="AAV41" s="30"/>
      <c r="AAW41" s="30"/>
      <c r="AAX41" s="30"/>
      <c r="AAY41" s="30"/>
      <c r="AAZ41" s="30"/>
      <c r="ABA41" s="30"/>
      <c r="ABB41" s="30"/>
      <c r="ABC41" s="30"/>
      <c r="ABD41" s="30"/>
      <c r="ABE41" s="30"/>
      <c r="ABF41" s="30"/>
      <c r="ABG41" s="30"/>
      <c r="ABH41" s="30"/>
      <c r="ABI41" s="30"/>
      <c r="ABJ41" s="30"/>
      <c r="ABK41" s="30"/>
      <c r="ABL41" s="30"/>
      <c r="ABM41" s="30"/>
      <c r="ABN41" s="30"/>
      <c r="ABO41" s="30"/>
      <c r="ABP41" s="30"/>
      <c r="ABQ41" s="30"/>
      <c r="ABR41" s="30"/>
      <c r="ABS41" s="30"/>
      <c r="ABT41" s="30"/>
      <c r="ABU41" s="30"/>
      <c r="ABV41" s="30"/>
      <c r="ABW41" s="30"/>
      <c r="ABX41" s="30"/>
      <c r="ABY41" s="30"/>
      <c r="ABZ41" s="30"/>
      <c r="ACA41" s="30"/>
      <c r="ACB41" s="30"/>
      <c r="ACC41" s="30"/>
      <c r="ACD41" s="30"/>
      <c r="ACE41" s="30"/>
      <c r="ACF41" s="30"/>
      <c r="ACG41" s="30"/>
      <c r="ACH41" s="30"/>
      <c r="ACI41" s="30"/>
      <c r="ACJ41" s="30"/>
      <c r="ACK41" s="30"/>
      <c r="ACL41" s="30"/>
      <c r="ACM41" s="30"/>
      <c r="ACN41" s="30"/>
      <c r="ACO41" s="30"/>
      <c r="ACP41" s="30"/>
      <c r="ACQ41" s="30"/>
      <c r="ACR41" s="30"/>
      <c r="ACS41" s="30"/>
      <c r="ACT41" s="30"/>
      <c r="ACU41" s="30"/>
      <c r="ACV41" s="30"/>
      <c r="ACW41" s="30"/>
      <c r="ACX41" s="30"/>
      <c r="ACY41" s="30"/>
      <c r="ACZ41" s="30"/>
      <c r="ADA41" s="30"/>
      <c r="ADB41" s="30"/>
      <c r="ADC41" s="30"/>
      <c r="ADD41" s="30"/>
      <c r="ADE41" s="30"/>
      <c r="ADF41" s="30"/>
      <c r="ADG41" s="30"/>
      <c r="ADH41" s="30"/>
      <c r="ADI41" s="30"/>
      <c r="ADJ41" s="30"/>
      <c r="ADK41" s="30"/>
      <c r="ADL41" s="30"/>
      <c r="ADM41" s="30"/>
      <c r="ADN41" s="30"/>
      <c r="ADO41" s="30"/>
      <c r="ADP41" s="30"/>
      <c r="ADQ41" s="30"/>
      <c r="ADR41" s="30"/>
      <c r="ADS41" s="30"/>
      <c r="ADT41" s="30"/>
      <c r="ADU41" s="30"/>
      <c r="ADV41" s="30"/>
      <c r="ADW41" s="30"/>
      <c r="ADX41" s="30"/>
      <c r="ADY41" s="30"/>
      <c r="ADZ41" s="30"/>
      <c r="AEA41" s="30"/>
      <c r="AEB41" s="30"/>
      <c r="AEC41" s="30"/>
      <c r="AED41" s="30"/>
      <c r="AEE41" s="30"/>
      <c r="AEF41" s="30"/>
      <c r="AEG41" s="30"/>
      <c r="AEH41" s="30"/>
      <c r="AEI41" s="30"/>
      <c r="AEJ41" s="30"/>
      <c r="AEK41" s="30"/>
      <c r="AEL41" s="30"/>
      <c r="AEM41" s="30"/>
      <c r="AEN41" s="30"/>
      <c r="AEO41" s="30"/>
      <c r="AEP41" s="30"/>
      <c r="AEQ41" s="30"/>
      <c r="AER41" s="30"/>
      <c r="AES41" s="30"/>
      <c r="AET41" s="30"/>
      <c r="AEU41" s="30"/>
      <c r="AEV41" s="30"/>
      <c r="AEW41" s="30"/>
      <c r="AEX41" s="30"/>
      <c r="AEY41" s="30"/>
      <c r="AEZ41" s="30"/>
      <c r="AFA41" s="30"/>
      <c r="AFB41" s="30"/>
      <c r="AFC41" s="30"/>
      <c r="AFD41" s="30"/>
      <c r="AFE41" s="30"/>
      <c r="AFF41" s="30"/>
      <c r="AFG41" s="30"/>
      <c r="AFH41" s="30"/>
      <c r="AFI41" s="30"/>
      <c r="AFJ41" s="30"/>
      <c r="AFK41" s="30"/>
      <c r="AFL41" s="30"/>
      <c r="AFM41" s="30"/>
      <c r="AFN41" s="30"/>
      <c r="AFO41" s="30"/>
      <c r="AFP41" s="30"/>
      <c r="AFQ41" s="30"/>
      <c r="AFR41" s="30"/>
      <c r="AFS41" s="30"/>
      <c r="AFT41" s="30"/>
      <c r="AFU41" s="30"/>
      <c r="AFV41" s="30"/>
      <c r="AFW41" s="30"/>
      <c r="AFX41" s="30"/>
      <c r="AFY41" s="30"/>
      <c r="AFZ41" s="30"/>
      <c r="AGA41" s="30"/>
      <c r="AGB41" s="30"/>
      <c r="AGC41" s="30"/>
      <c r="AGD41" s="30"/>
      <c r="AGE41" s="30"/>
      <c r="AGF41" s="30"/>
      <c r="AGG41" s="30"/>
      <c r="AGH41" s="30"/>
      <c r="AGI41" s="30"/>
      <c r="AGJ41" s="30"/>
      <c r="AGK41" s="30"/>
      <c r="AGL41" s="30"/>
      <c r="AGM41" s="30"/>
      <c r="AGN41" s="30"/>
      <c r="AGO41" s="30"/>
      <c r="AGP41" s="30"/>
      <c r="AGQ41" s="30"/>
      <c r="AGR41" s="30"/>
      <c r="AGS41" s="30"/>
      <c r="AGT41" s="30"/>
      <c r="AGU41" s="30"/>
      <c r="AGV41" s="30"/>
      <c r="AGW41" s="30"/>
      <c r="AGX41" s="30"/>
      <c r="AGY41" s="30"/>
      <c r="AGZ41" s="30"/>
      <c r="AHA41" s="30"/>
      <c r="AHB41" s="30"/>
      <c r="AHC41" s="30"/>
      <c r="AHD41" s="30"/>
      <c r="AHE41" s="30"/>
      <c r="AHF41" s="30"/>
      <c r="AHG41" s="30"/>
      <c r="AHH41" s="30"/>
      <c r="AHI41" s="30"/>
      <c r="AHJ41" s="30"/>
      <c r="AHK41" s="30"/>
      <c r="AHL41" s="30"/>
      <c r="AHM41" s="30"/>
      <c r="AHN41" s="30"/>
      <c r="AHO41" s="30"/>
      <c r="AHP41" s="30"/>
      <c r="AHQ41" s="30"/>
      <c r="AHR41" s="30"/>
      <c r="AHS41" s="30"/>
      <c r="AHT41" s="30"/>
      <c r="AHU41" s="30"/>
      <c r="AHV41" s="30"/>
      <c r="AHW41" s="30"/>
      <c r="AHX41" s="30"/>
      <c r="AHY41" s="30"/>
      <c r="AHZ41" s="30"/>
      <c r="AIA41" s="30"/>
      <c r="AIB41" s="30"/>
      <c r="AIC41" s="30"/>
      <c r="AID41" s="30"/>
      <c r="AIE41" s="30"/>
      <c r="AIF41" s="30"/>
      <c r="AIG41" s="30"/>
      <c r="AIH41" s="30"/>
      <c r="AII41" s="30"/>
      <c r="AIJ41" s="30"/>
      <c r="AIK41" s="30"/>
      <c r="AIL41" s="30"/>
      <c r="AIM41" s="30"/>
      <c r="AIN41" s="30"/>
      <c r="AIO41" s="30"/>
      <c r="AIP41" s="30"/>
      <c r="AIQ41" s="30"/>
      <c r="AIR41" s="30"/>
      <c r="AIS41" s="30"/>
      <c r="AIT41" s="30"/>
      <c r="AIU41" s="30"/>
      <c r="AIV41" s="30"/>
      <c r="AIW41" s="30"/>
      <c r="AIX41" s="30"/>
      <c r="AIY41" s="30"/>
      <c r="AIZ41" s="30"/>
      <c r="AJA41" s="30"/>
      <c r="AJB41" s="30"/>
      <c r="AJC41" s="30"/>
      <c r="AJD41" s="30"/>
      <c r="AJE41" s="30"/>
      <c r="AJF41" s="30"/>
      <c r="AJG41" s="30"/>
      <c r="AJH41" s="30"/>
      <c r="AJI41" s="30"/>
      <c r="AJJ41" s="30"/>
      <c r="AJK41" s="30"/>
      <c r="AJL41" s="30"/>
      <c r="AJM41" s="30"/>
      <c r="AJN41" s="30"/>
      <c r="AJO41" s="30"/>
      <c r="AJP41" s="30"/>
      <c r="AJQ41" s="30"/>
      <c r="AJR41" s="30"/>
      <c r="AJS41" s="30"/>
      <c r="AJT41" s="30"/>
      <c r="AJU41" s="30"/>
      <c r="AJV41" s="30"/>
      <c r="AJW41" s="30"/>
      <c r="AJX41" s="30"/>
      <c r="AJY41" s="30"/>
      <c r="AJZ41" s="30"/>
      <c r="AKA41" s="30"/>
      <c r="AKB41" s="30"/>
      <c r="AKC41" s="30"/>
      <c r="AKD41" s="30"/>
      <c r="AKE41" s="30"/>
      <c r="AKF41" s="30"/>
      <c r="AKG41" s="30"/>
      <c r="AKH41" s="30"/>
      <c r="AKI41" s="30"/>
      <c r="AKJ41" s="30"/>
      <c r="AKK41" s="30"/>
      <c r="AKL41" s="30"/>
      <c r="AKM41" s="30"/>
      <c r="AKN41" s="30"/>
      <c r="AKO41" s="30"/>
      <c r="AKP41" s="30"/>
      <c r="AKQ41" s="30"/>
      <c r="AKR41" s="30"/>
      <c r="AKS41" s="30"/>
      <c r="AKT41" s="30"/>
      <c r="AKU41" s="30"/>
      <c r="AKV41" s="30"/>
      <c r="AKW41" s="30"/>
      <c r="AKX41" s="30"/>
      <c r="AKY41" s="30"/>
      <c r="AKZ41" s="30"/>
      <c r="ALA41" s="30"/>
      <c r="ALB41" s="30"/>
      <c r="ALC41" s="30"/>
      <c r="ALD41" s="30"/>
      <c r="ALE41" s="30"/>
      <c r="ALF41" s="30"/>
      <c r="ALG41" s="30"/>
      <c r="ALH41" s="30"/>
      <c r="ALI41" s="30"/>
      <c r="ALJ41" s="30"/>
      <c r="ALK41" s="30"/>
      <c r="ALL41" s="30"/>
      <c r="ALM41" s="30"/>
      <c r="ALN41" s="30"/>
      <c r="ALO41" s="30"/>
      <c r="ALP41" s="30"/>
      <c r="ALQ41" s="30"/>
      <c r="ALR41" s="30"/>
      <c r="ALS41" s="30"/>
      <c r="ALT41" s="30"/>
      <c r="ALU41" s="30"/>
      <c r="ALV41" s="30"/>
      <c r="ALW41" s="30"/>
      <c r="ALX41" s="30"/>
      <c r="ALY41" s="30"/>
      <c r="ALZ41" s="30"/>
      <c r="AMA41" s="30"/>
      <c r="AMB41" s="30"/>
      <c r="AMC41" s="30"/>
      <c r="AMD41" s="30"/>
      <c r="AME41" s="30"/>
      <c r="AMF41" s="30"/>
      <c r="AMG41" s="30"/>
      <c r="AMH41" s="30"/>
      <c r="AMI41" s="30"/>
      <c r="AMJ41" s="30"/>
      <c r="AMK41" s="30"/>
      <c r="AML41" s="30"/>
      <c r="AMM41" s="30"/>
      <c r="AMN41" s="30"/>
      <c r="AMO41" s="30"/>
      <c r="AMP41" s="30"/>
      <c r="AMQ41" s="30"/>
      <c r="AMR41" s="30"/>
      <c r="AMS41" s="30"/>
      <c r="AMT41" s="30"/>
      <c r="AMU41" s="30"/>
      <c r="AMV41" s="30"/>
      <c r="AMW41" s="30"/>
      <c r="AMX41" s="30"/>
      <c r="AMY41" s="30"/>
      <c r="AMZ41" s="30"/>
      <c r="ANA41" s="30"/>
      <c r="ANB41" s="30"/>
      <c r="ANC41" s="30"/>
      <c r="AND41" s="30"/>
      <c r="ANE41" s="30"/>
      <c r="ANF41" s="30"/>
      <c r="ANG41" s="30"/>
      <c r="ANH41" s="30"/>
      <c r="ANI41" s="30"/>
      <c r="ANJ41" s="30"/>
      <c r="ANK41" s="30"/>
      <c r="ANL41" s="30"/>
      <c r="ANM41" s="30"/>
      <c r="ANN41" s="30"/>
      <c r="ANO41" s="30"/>
      <c r="ANP41" s="30"/>
      <c r="ANQ41" s="30"/>
      <c r="ANR41" s="30"/>
      <c r="ANS41" s="30"/>
      <c r="ANT41" s="30"/>
      <c r="ANU41" s="30"/>
      <c r="ANV41" s="30"/>
      <c r="ANW41" s="30"/>
      <c r="ANX41" s="30"/>
      <c r="ANY41" s="30"/>
      <c r="ANZ41" s="30"/>
      <c r="AOA41" s="30"/>
      <c r="AOB41" s="30"/>
      <c r="AOC41" s="30"/>
      <c r="AOD41" s="30"/>
      <c r="AOE41" s="30"/>
      <c r="AOF41" s="30"/>
      <c r="AOG41" s="30"/>
      <c r="AOH41" s="30"/>
      <c r="AOI41" s="30"/>
      <c r="AOJ41" s="30"/>
      <c r="AOK41" s="30"/>
      <c r="AOL41" s="30"/>
      <c r="AOM41" s="30"/>
      <c r="AON41" s="30"/>
      <c r="AOO41" s="30"/>
      <c r="AOP41" s="30"/>
      <c r="AOQ41" s="30"/>
      <c r="AOR41" s="30"/>
      <c r="AOS41" s="30"/>
      <c r="AOT41" s="30"/>
      <c r="AOU41" s="30"/>
      <c r="AOV41" s="30"/>
      <c r="AOW41" s="30"/>
      <c r="AOX41" s="30"/>
      <c r="AOY41" s="30"/>
      <c r="AOZ41" s="30"/>
      <c r="APA41" s="30"/>
      <c r="APB41" s="30"/>
      <c r="APC41" s="30"/>
      <c r="APD41" s="30"/>
      <c r="APE41" s="30"/>
      <c r="APF41" s="30"/>
      <c r="APG41" s="30"/>
      <c r="APH41" s="30"/>
      <c r="API41" s="30"/>
      <c r="APJ41" s="30"/>
      <c r="APK41" s="30"/>
      <c r="APL41" s="30"/>
      <c r="APM41" s="30"/>
      <c r="APN41" s="30"/>
      <c r="APO41" s="30"/>
      <c r="APP41" s="30"/>
      <c r="APQ41" s="30"/>
      <c r="APR41" s="30"/>
      <c r="APS41" s="30"/>
      <c r="APT41" s="30"/>
      <c r="APU41" s="30"/>
      <c r="APV41" s="30"/>
      <c r="APW41" s="30"/>
      <c r="APX41" s="30"/>
      <c r="APY41" s="30"/>
      <c r="APZ41" s="30"/>
      <c r="AQA41" s="30"/>
      <c r="AQB41" s="30"/>
      <c r="AQC41" s="30"/>
      <c r="AQD41" s="30"/>
      <c r="AQE41" s="30"/>
      <c r="AQF41" s="30"/>
      <c r="AQG41" s="30"/>
      <c r="AQH41" s="30"/>
      <c r="AQI41" s="30"/>
      <c r="AQJ41" s="30"/>
      <c r="AQK41" s="30"/>
      <c r="AQL41" s="30"/>
      <c r="AQM41" s="30"/>
      <c r="AQN41" s="30"/>
      <c r="AQO41" s="30"/>
      <c r="AQP41" s="30"/>
      <c r="AQQ41" s="30"/>
      <c r="AQR41" s="30"/>
      <c r="AQS41" s="30"/>
      <c r="AQT41" s="30"/>
      <c r="AQU41" s="30"/>
      <c r="AQV41" s="30"/>
      <c r="AQW41" s="30"/>
      <c r="AQX41" s="30"/>
      <c r="AQY41" s="30"/>
      <c r="AQZ41" s="30"/>
      <c r="ARA41" s="30"/>
      <c r="ARB41" s="30"/>
      <c r="ARC41" s="30"/>
      <c r="ARD41" s="30"/>
      <c r="ARE41" s="30"/>
      <c r="ARF41" s="30"/>
      <c r="ARG41" s="30"/>
      <c r="ARH41" s="30"/>
      <c r="ARI41" s="30"/>
      <c r="ARJ41" s="30"/>
      <c r="ARK41" s="30"/>
      <c r="ARL41" s="30"/>
      <c r="ARM41" s="30"/>
      <c r="ARN41" s="30"/>
      <c r="ARO41" s="30"/>
      <c r="ARP41" s="30"/>
      <c r="ARQ41" s="30"/>
      <c r="ARR41" s="30"/>
      <c r="ARS41" s="30"/>
      <c r="ART41" s="30"/>
      <c r="ARU41" s="30"/>
      <c r="ARV41" s="30"/>
      <c r="ARW41" s="30"/>
      <c r="ARX41" s="30"/>
      <c r="ARY41" s="30"/>
      <c r="ARZ41" s="30"/>
      <c r="ASA41" s="30"/>
      <c r="ASB41" s="30"/>
      <c r="ASC41" s="30"/>
      <c r="ASD41" s="30"/>
      <c r="ASE41" s="30"/>
      <c r="ASF41" s="30"/>
      <c r="ASG41" s="30"/>
      <c r="ASH41" s="30"/>
      <c r="ASI41" s="30"/>
      <c r="ASJ41" s="30"/>
      <c r="ASK41" s="30"/>
      <c r="ASL41" s="30"/>
      <c r="ASM41" s="30"/>
      <c r="ASN41" s="30"/>
      <c r="ASO41" s="30"/>
      <c r="ASP41" s="30"/>
      <c r="ASQ41" s="30"/>
      <c r="ASR41" s="30"/>
      <c r="ASS41" s="30"/>
      <c r="AST41" s="30"/>
      <c r="ASU41" s="30"/>
      <c r="ASV41" s="30"/>
      <c r="ASW41" s="30"/>
      <c r="ASX41" s="30"/>
      <c r="ASY41" s="30"/>
      <c r="ASZ41" s="30"/>
      <c r="ATA41" s="30"/>
      <c r="ATB41" s="30"/>
      <c r="ATC41" s="30"/>
      <c r="ATD41" s="30"/>
      <c r="ATE41" s="30"/>
      <c r="ATF41" s="30"/>
      <c r="ATG41" s="30"/>
      <c r="ATH41" s="30"/>
      <c r="ATI41" s="30"/>
      <c r="ATJ41" s="30"/>
      <c r="ATK41" s="30"/>
      <c r="ATL41" s="30"/>
      <c r="ATM41" s="30"/>
      <c r="ATN41" s="30"/>
      <c r="ATO41" s="30"/>
      <c r="ATP41" s="30"/>
      <c r="ATQ41" s="30"/>
      <c r="ATR41" s="30"/>
      <c r="ATS41" s="30"/>
      <c r="ATT41" s="30"/>
      <c r="ATU41" s="30"/>
      <c r="ATV41" s="30"/>
      <c r="ATW41" s="30"/>
      <c r="ATX41" s="30"/>
      <c r="ATY41" s="30"/>
      <c r="ATZ41" s="30"/>
      <c r="AUA41" s="30"/>
      <c r="AUB41" s="30"/>
      <c r="AUC41" s="30"/>
      <c r="AUD41" s="30"/>
      <c r="AUE41" s="30"/>
      <c r="AUF41" s="30"/>
      <c r="AUG41" s="30"/>
      <c r="AUH41" s="30"/>
      <c r="AUI41" s="30"/>
      <c r="AUJ41" s="30"/>
      <c r="AUK41" s="30"/>
      <c r="AUL41" s="30"/>
      <c r="AUM41" s="30"/>
      <c r="AUN41" s="30"/>
      <c r="AUO41" s="30"/>
      <c r="AUP41" s="30"/>
      <c r="AUQ41" s="30"/>
      <c r="AUR41" s="30"/>
      <c r="AUS41" s="30"/>
      <c r="AUT41" s="30"/>
      <c r="AUU41" s="30"/>
      <c r="AUV41" s="30"/>
      <c r="AUW41" s="30"/>
      <c r="AUX41" s="30"/>
      <c r="AUY41" s="30"/>
      <c r="AUZ41" s="30"/>
      <c r="AVA41" s="30"/>
      <c r="AVB41" s="30"/>
      <c r="AVC41" s="30"/>
      <c r="AVD41" s="30"/>
      <c r="AVE41" s="30"/>
      <c r="AVF41" s="30"/>
      <c r="AVG41" s="30"/>
      <c r="AVH41" s="30"/>
      <c r="AVI41" s="30"/>
      <c r="AVJ41" s="30"/>
      <c r="AVK41" s="30"/>
      <c r="AVL41" s="30"/>
      <c r="AVM41" s="30"/>
      <c r="AVN41" s="30"/>
      <c r="AVO41" s="30"/>
      <c r="AVP41" s="30"/>
      <c r="AVQ41" s="30"/>
      <c r="AVR41" s="30"/>
      <c r="AVS41" s="30"/>
      <c r="AVT41" s="30"/>
      <c r="AVU41" s="30"/>
      <c r="AVV41" s="30"/>
      <c r="AVW41" s="30"/>
      <c r="AVX41" s="30"/>
      <c r="AVY41" s="30"/>
      <c r="AVZ41" s="30"/>
      <c r="AWA41" s="30"/>
      <c r="AWB41" s="30"/>
      <c r="AWC41" s="30"/>
      <c r="AWD41" s="30"/>
      <c r="AWE41" s="30"/>
      <c r="AWF41" s="30"/>
      <c r="AWG41" s="30"/>
      <c r="AWH41" s="30"/>
      <c r="AWI41" s="30"/>
      <c r="AWJ41" s="30"/>
      <c r="AWK41" s="30"/>
      <c r="AWL41" s="30"/>
      <c r="AWM41" s="30"/>
      <c r="AWN41" s="30"/>
      <c r="AWO41" s="30"/>
      <c r="AWP41" s="30"/>
      <c r="AWQ41" s="30"/>
      <c r="AWR41" s="30"/>
      <c r="AWS41" s="30"/>
      <c r="AWT41" s="30"/>
      <c r="AWU41" s="30"/>
      <c r="AWV41" s="30"/>
      <c r="AWW41" s="30"/>
      <c r="AWX41" s="30"/>
      <c r="AWY41" s="30"/>
      <c r="AWZ41" s="30"/>
      <c r="AXA41" s="30"/>
      <c r="AXB41" s="30"/>
      <c r="AXC41" s="30"/>
      <c r="AXD41" s="30"/>
      <c r="AXE41" s="30"/>
      <c r="AXF41" s="30"/>
      <c r="AXG41" s="30"/>
      <c r="AXH41" s="30"/>
      <c r="AXI41" s="30"/>
      <c r="AXJ41" s="30"/>
      <c r="AXK41" s="30"/>
      <c r="AXL41" s="30"/>
      <c r="AXM41" s="30"/>
      <c r="AXN41" s="30"/>
      <c r="AXO41" s="30"/>
      <c r="AXP41" s="30"/>
      <c r="AXQ41" s="30"/>
      <c r="AXR41" s="30"/>
      <c r="AXS41" s="30"/>
      <c r="AXT41" s="30"/>
      <c r="AXU41" s="30"/>
      <c r="AXV41" s="30"/>
      <c r="AXW41" s="30"/>
      <c r="AXX41" s="30"/>
      <c r="AXY41" s="30"/>
      <c r="AXZ41" s="30"/>
      <c r="AYA41" s="30"/>
      <c r="AYB41" s="30"/>
      <c r="AYC41" s="30"/>
      <c r="AYD41" s="30"/>
      <c r="AYE41" s="30"/>
      <c r="AYF41" s="30"/>
      <c r="AYG41" s="30"/>
      <c r="AYH41" s="30"/>
      <c r="AYI41" s="30"/>
      <c r="AYJ41" s="30"/>
      <c r="AYK41" s="30"/>
      <c r="AYL41" s="30"/>
      <c r="AYM41" s="30"/>
      <c r="AYN41" s="30"/>
      <c r="AYO41" s="30"/>
      <c r="AYP41" s="30"/>
      <c r="AYQ41" s="30"/>
      <c r="AYR41" s="30"/>
      <c r="AYS41" s="30"/>
      <c r="AYT41" s="30"/>
      <c r="AYU41" s="30"/>
      <c r="AYV41" s="30"/>
      <c r="AYW41" s="30"/>
      <c r="AYX41" s="30"/>
      <c r="AYY41" s="30"/>
      <c r="AYZ41" s="30"/>
      <c r="AZA41" s="30"/>
      <c r="AZB41" s="30"/>
      <c r="AZC41" s="30"/>
      <c r="AZD41" s="30"/>
      <c r="AZE41" s="30"/>
      <c r="AZF41" s="30"/>
      <c r="AZG41" s="30"/>
      <c r="AZH41" s="30"/>
      <c r="AZI41" s="30"/>
      <c r="AZJ41" s="30"/>
      <c r="AZK41" s="30"/>
      <c r="AZL41" s="30"/>
      <c r="AZM41" s="30"/>
      <c r="AZN41" s="30"/>
      <c r="AZO41" s="30"/>
      <c r="AZP41" s="30"/>
      <c r="AZQ41" s="30"/>
      <c r="AZR41" s="30"/>
      <c r="AZS41" s="30"/>
      <c r="AZT41" s="30"/>
      <c r="AZU41" s="30"/>
      <c r="AZV41" s="30"/>
      <c r="AZW41" s="30"/>
      <c r="AZX41" s="30"/>
      <c r="AZY41" s="30"/>
      <c r="AZZ41" s="30"/>
      <c r="BAA41" s="30"/>
      <c r="BAB41" s="30"/>
      <c r="BAC41" s="30"/>
      <c r="BAD41" s="30"/>
      <c r="BAE41" s="30"/>
      <c r="BAF41" s="30"/>
      <c r="BAG41" s="30"/>
      <c r="BAH41" s="30"/>
      <c r="BAI41" s="30"/>
      <c r="BAJ41" s="30"/>
      <c r="BAK41" s="30"/>
      <c r="BAL41" s="30"/>
      <c r="BAM41" s="30"/>
      <c r="BAN41" s="30"/>
      <c r="BAO41" s="30"/>
      <c r="BAP41" s="30"/>
      <c r="BAQ41" s="30"/>
      <c r="BAR41" s="30"/>
      <c r="BAS41" s="30"/>
      <c r="BAT41" s="30"/>
      <c r="BAU41" s="30"/>
      <c r="BAV41" s="30"/>
      <c r="BAW41" s="30"/>
      <c r="BAX41" s="30"/>
      <c r="BAY41" s="30"/>
      <c r="BAZ41" s="30"/>
      <c r="BBA41" s="30"/>
      <c r="BBB41" s="30"/>
      <c r="BBC41" s="30"/>
      <c r="BBD41" s="30"/>
      <c r="BBE41" s="30"/>
      <c r="BBF41" s="30"/>
      <c r="BBG41" s="30"/>
      <c r="BBH41" s="30"/>
      <c r="BBI41" s="30"/>
      <c r="BBJ41" s="30"/>
      <c r="BBK41" s="30"/>
      <c r="BBL41" s="30"/>
      <c r="BBM41" s="30"/>
      <c r="BBN41" s="30"/>
      <c r="BBO41" s="30"/>
      <c r="BBP41" s="30"/>
      <c r="BBQ41" s="30"/>
      <c r="BBR41" s="30"/>
      <c r="BBS41" s="30"/>
      <c r="BBT41" s="30"/>
      <c r="BBU41" s="30"/>
      <c r="BBV41" s="30"/>
      <c r="BBW41" s="30"/>
      <c r="BBX41" s="30"/>
      <c r="BBY41" s="30"/>
      <c r="BBZ41" s="30"/>
      <c r="BCA41" s="30"/>
      <c r="BCB41" s="30"/>
      <c r="BCC41" s="30"/>
      <c r="BCD41" s="30"/>
      <c r="BCE41" s="30"/>
      <c r="BCF41" s="30"/>
      <c r="BCG41" s="30"/>
      <c r="BCH41" s="30"/>
      <c r="BCI41" s="30"/>
      <c r="BCJ41" s="30"/>
      <c r="BCK41" s="30"/>
      <c r="BCL41" s="30"/>
      <c r="BCM41" s="30"/>
      <c r="BCN41" s="30"/>
      <c r="BCO41" s="30"/>
      <c r="BCP41" s="30"/>
      <c r="BCQ41" s="30"/>
      <c r="BCR41" s="30"/>
      <c r="BCS41" s="30"/>
      <c r="BCT41" s="30"/>
      <c r="BCU41" s="30"/>
      <c r="BCV41" s="30"/>
      <c r="BCW41" s="30"/>
      <c r="BCX41" s="30"/>
      <c r="BCY41" s="30"/>
      <c r="BCZ41" s="30"/>
      <c r="BDA41" s="30"/>
      <c r="BDB41" s="30"/>
      <c r="BDC41" s="30"/>
      <c r="BDD41" s="30"/>
      <c r="BDE41" s="30"/>
      <c r="BDF41" s="30"/>
      <c r="BDG41" s="30"/>
      <c r="BDH41" s="30"/>
      <c r="BDI41" s="30"/>
      <c r="BDJ41" s="30"/>
      <c r="BDK41" s="30"/>
      <c r="BDL41" s="30"/>
      <c r="BDM41" s="30"/>
      <c r="BDN41" s="30"/>
      <c r="BDO41" s="30"/>
      <c r="BDP41" s="30"/>
      <c r="BDQ41" s="30"/>
      <c r="BDR41" s="30"/>
      <c r="BDS41" s="30"/>
      <c r="BDT41" s="30"/>
      <c r="BDU41" s="30"/>
      <c r="BDV41" s="30"/>
      <c r="BDW41" s="30"/>
      <c r="BDX41" s="30"/>
      <c r="BDY41" s="30"/>
      <c r="BDZ41" s="30"/>
      <c r="BEA41" s="30"/>
      <c r="BEB41" s="30"/>
      <c r="BEC41" s="30"/>
      <c r="BED41" s="30"/>
      <c r="BEE41" s="30"/>
      <c r="BEF41" s="30"/>
      <c r="BEG41" s="30"/>
      <c r="BEH41" s="30"/>
      <c r="BEI41" s="30"/>
      <c r="BEJ41" s="30"/>
      <c r="BEK41" s="30"/>
      <c r="BEL41" s="30"/>
      <c r="BEM41" s="30"/>
      <c r="BEN41" s="30"/>
      <c r="BEO41" s="30"/>
      <c r="BEP41" s="30"/>
      <c r="BEQ41" s="30"/>
      <c r="BER41" s="30"/>
      <c r="BES41" s="30"/>
      <c r="BET41" s="30"/>
      <c r="BEU41" s="30"/>
      <c r="BEV41" s="30"/>
      <c r="BEW41" s="30"/>
      <c r="BEX41" s="30"/>
      <c r="BEY41" s="30"/>
      <c r="BEZ41" s="30"/>
      <c r="BFA41" s="30"/>
      <c r="BFB41" s="30"/>
      <c r="BFC41" s="30"/>
      <c r="BFD41" s="30"/>
      <c r="BFE41" s="30"/>
      <c r="BFF41" s="30"/>
      <c r="BFG41" s="30"/>
      <c r="BFH41" s="30"/>
      <c r="BFI41" s="30"/>
      <c r="BFJ41" s="30"/>
      <c r="BFK41" s="30"/>
      <c r="BFL41" s="30"/>
      <c r="BFM41" s="30"/>
      <c r="BFN41" s="30"/>
      <c r="BFO41" s="30"/>
      <c r="BFP41" s="30"/>
      <c r="BFQ41" s="30"/>
      <c r="BFR41" s="30"/>
      <c r="BFS41" s="30"/>
      <c r="BFT41" s="30"/>
      <c r="BFU41" s="30"/>
      <c r="BFV41" s="30"/>
      <c r="BFW41" s="30"/>
      <c r="BFX41" s="30"/>
      <c r="BFY41" s="30"/>
      <c r="BFZ41" s="30"/>
      <c r="BGA41" s="30"/>
      <c r="BGB41" s="30"/>
      <c r="BGC41" s="30"/>
      <c r="BGD41" s="30"/>
      <c r="BGE41" s="30"/>
      <c r="BGF41" s="30"/>
      <c r="BGG41" s="30"/>
      <c r="BGH41" s="30"/>
      <c r="BGI41" s="30"/>
      <c r="BGJ41" s="30"/>
      <c r="BGK41" s="30"/>
      <c r="BGL41" s="30"/>
      <c r="BGM41" s="30"/>
      <c r="BGN41" s="30"/>
      <c r="BGO41" s="30"/>
      <c r="BGP41" s="30"/>
      <c r="BGQ41" s="30"/>
      <c r="BGR41" s="30"/>
      <c r="BGS41" s="30"/>
      <c r="BGT41" s="30"/>
      <c r="BGU41" s="30"/>
      <c r="BGV41" s="30"/>
      <c r="BGW41" s="30"/>
      <c r="BGX41" s="30"/>
      <c r="BGY41" s="30"/>
      <c r="BGZ41" s="30"/>
      <c r="BHA41" s="30"/>
      <c r="BHB41" s="30"/>
      <c r="BHC41" s="30"/>
      <c r="BHD41" s="30"/>
      <c r="BHE41" s="30"/>
      <c r="BHF41" s="30"/>
      <c r="BHG41" s="30"/>
      <c r="BHH41" s="30"/>
      <c r="BHI41" s="30"/>
      <c r="BHJ41" s="30"/>
      <c r="BHK41" s="30"/>
      <c r="BHL41" s="30"/>
      <c r="BHM41" s="30"/>
      <c r="BHN41" s="30"/>
      <c r="BHO41" s="30"/>
      <c r="BHP41" s="30"/>
      <c r="BHQ41" s="30"/>
      <c r="BHR41" s="30"/>
      <c r="BHS41" s="30"/>
      <c r="BHT41" s="30"/>
      <c r="BHU41" s="30"/>
      <c r="BHV41" s="30"/>
      <c r="BHW41" s="30"/>
      <c r="BHX41" s="30"/>
      <c r="BHY41" s="30"/>
      <c r="BHZ41" s="30"/>
      <c r="BIA41" s="30"/>
      <c r="BIB41" s="30"/>
      <c r="BIC41" s="30"/>
      <c r="BID41" s="30"/>
      <c r="BIE41" s="30"/>
      <c r="BIF41" s="30"/>
      <c r="BIG41" s="30"/>
      <c r="BIH41" s="30"/>
      <c r="BII41" s="30"/>
      <c r="BIJ41" s="30"/>
      <c r="BIK41" s="30"/>
      <c r="BIL41" s="30"/>
      <c r="BIM41" s="30"/>
      <c r="BIN41" s="30"/>
      <c r="BIO41" s="30"/>
      <c r="BIP41" s="30"/>
      <c r="BIQ41" s="30"/>
      <c r="BIR41" s="30"/>
      <c r="BIS41" s="30"/>
      <c r="BIT41" s="30"/>
      <c r="BIU41" s="30"/>
      <c r="BIV41" s="30"/>
      <c r="BIW41" s="30"/>
      <c r="BIX41" s="30"/>
      <c r="BIY41" s="30"/>
      <c r="BIZ41" s="30"/>
    </row>
    <row r="42" spans="1:1612" s="20" customFormat="1" ht="39" customHeight="1">
      <c r="A42" s="80"/>
      <c r="B42" s="81"/>
      <c r="C42" s="72"/>
      <c r="D42" s="68"/>
      <c r="E42" s="68"/>
      <c r="F42" s="50">
        <v>2021</v>
      </c>
      <c r="G42" s="25">
        <f t="shared" ref="G42" si="17">SUM(H42:L42)</f>
        <v>394.6</v>
      </c>
      <c r="H42" s="25">
        <v>0</v>
      </c>
      <c r="I42" s="25">
        <v>0</v>
      </c>
      <c r="J42" s="25">
        <v>0</v>
      </c>
      <c r="K42" s="25">
        <v>394.6</v>
      </c>
      <c r="L42" s="25">
        <v>0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  <c r="IY42" s="30"/>
      <c r="IZ42" s="30"/>
      <c r="JA42" s="30"/>
      <c r="JB42" s="30"/>
      <c r="JC42" s="30"/>
      <c r="JD42" s="30"/>
      <c r="JE42" s="30"/>
      <c r="JF42" s="30"/>
      <c r="JG42" s="30"/>
      <c r="JH42" s="30"/>
      <c r="JI42" s="30"/>
      <c r="JJ42" s="30"/>
      <c r="JK42" s="30"/>
      <c r="JL42" s="30"/>
      <c r="JM42" s="30"/>
      <c r="JN42" s="30"/>
      <c r="JO42" s="30"/>
      <c r="JP42" s="30"/>
      <c r="JQ42" s="30"/>
      <c r="JR42" s="30"/>
      <c r="JS42" s="30"/>
      <c r="JT42" s="30"/>
      <c r="JU42" s="30"/>
      <c r="JV42" s="30"/>
      <c r="JW42" s="30"/>
      <c r="JX42" s="30"/>
      <c r="JY42" s="30"/>
      <c r="JZ42" s="30"/>
      <c r="KA42" s="30"/>
      <c r="KB42" s="30"/>
      <c r="KC42" s="30"/>
      <c r="KD42" s="30"/>
      <c r="KE42" s="30"/>
      <c r="KF42" s="30"/>
      <c r="KG42" s="30"/>
      <c r="KH42" s="30"/>
      <c r="KI42" s="30"/>
      <c r="KJ42" s="30"/>
      <c r="KK42" s="30"/>
      <c r="KL42" s="30"/>
      <c r="KM42" s="30"/>
      <c r="KN42" s="30"/>
      <c r="KO42" s="30"/>
      <c r="KP42" s="30"/>
      <c r="KQ42" s="30"/>
      <c r="KR42" s="30"/>
      <c r="KS42" s="30"/>
      <c r="KT42" s="30"/>
      <c r="KU42" s="30"/>
      <c r="KV42" s="30"/>
      <c r="KW42" s="30"/>
      <c r="KX42" s="30"/>
      <c r="KY42" s="30"/>
      <c r="KZ42" s="30"/>
      <c r="LA42" s="30"/>
      <c r="LB42" s="30"/>
      <c r="LC42" s="30"/>
      <c r="LD42" s="30"/>
      <c r="LE42" s="30"/>
      <c r="LF42" s="30"/>
      <c r="LG42" s="30"/>
      <c r="LH42" s="30"/>
      <c r="LI42" s="30"/>
      <c r="LJ42" s="30"/>
      <c r="LK42" s="30"/>
      <c r="LL42" s="30"/>
      <c r="LM42" s="30"/>
      <c r="LN42" s="30"/>
      <c r="LO42" s="30"/>
      <c r="LP42" s="30"/>
      <c r="LQ42" s="30"/>
      <c r="LR42" s="30"/>
      <c r="LS42" s="30"/>
      <c r="LT42" s="30"/>
      <c r="LU42" s="30"/>
      <c r="LV42" s="30"/>
      <c r="LW42" s="30"/>
      <c r="LX42" s="30"/>
      <c r="LY42" s="30"/>
      <c r="LZ42" s="30"/>
      <c r="MA42" s="30"/>
      <c r="MB42" s="30"/>
      <c r="MC42" s="30"/>
      <c r="MD42" s="30"/>
      <c r="ME42" s="30"/>
      <c r="MF42" s="30"/>
      <c r="MG42" s="30"/>
      <c r="MH42" s="30"/>
      <c r="MI42" s="30"/>
      <c r="MJ42" s="30"/>
      <c r="MK42" s="30"/>
      <c r="ML42" s="30"/>
      <c r="MM42" s="30"/>
      <c r="MN42" s="30"/>
      <c r="MO42" s="30"/>
      <c r="MP42" s="30"/>
      <c r="MQ42" s="30"/>
      <c r="MR42" s="30"/>
      <c r="MS42" s="30"/>
      <c r="MT42" s="30"/>
      <c r="MU42" s="30"/>
      <c r="MV42" s="30"/>
      <c r="MW42" s="30"/>
      <c r="MX42" s="30"/>
      <c r="MY42" s="30"/>
      <c r="MZ42" s="30"/>
      <c r="NA42" s="30"/>
      <c r="NB42" s="30"/>
      <c r="NC42" s="30"/>
      <c r="ND42" s="30"/>
      <c r="NE42" s="30"/>
      <c r="NF42" s="30"/>
      <c r="NG42" s="30"/>
      <c r="NH42" s="30"/>
      <c r="NI42" s="30"/>
      <c r="NJ42" s="30"/>
      <c r="NK42" s="30"/>
      <c r="NL42" s="30"/>
      <c r="NM42" s="30"/>
      <c r="NN42" s="30"/>
      <c r="NO42" s="30"/>
      <c r="NP42" s="30"/>
      <c r="NQ42" s="30"/>
      <c r="NR42" s="30"/>
      <c r="NS42" s="30"/>
      <c r="NT42" s="30"/>
      <c r="NU42" s="30"/>
      <c r="NV42" s="30"/>
      <c r="NW42" s="30"/>
      <c r="NX42" s="30"/>
      <c r="NY42" s="30"/>
      <c r="NZ42" s="30"/>
      <c r="OA42" s="30"/>
      <c r="OB42" s="30"/>
      <c r="OC42" s="30"/>
      <c r="OD42" s="30"/>
      <c r="OE42" s="30"/>
      <c r="OF42" s="30"/>
      <c r="OG42" s="30"/>
      <c r="OH42" s="30"/>
      <c r="OI42" s="30"/>
      <c r="OJ42" s="30"/>
      <c r="OK42" s="30"/>
      <c r="OL42" s="30"/>
      <c r="OM42" s="30"/>
      <c r="ON42" s="30"/>
      <c r="OO42" s="30"/>
      <c r="OP42" s="30"/>
      <c r="OQ42" s="30"/>
      <c r="OR42" s="30"/>
      <c r="OS42" s="30"/>
      <c r="OT42" s="30"/>
      <c r="OU42" s="30"/>
      <c r="OV42" s="30"/>
      <c r="OW42" s="30"/>
      <c r="OX42" s="30"/>
      <c r="OY42" s="30"/>
      <c r="OZ42" s="30"/>
      <c r="PA42" s="30"/>
      <c r="PB42" s="30"/>
      <c r="PC42" s="30"/>
      <c r="PD42" s="30"/>
      <c r="PE42" s="30"/>
      <c r="PF42" s="30"/>
      <c r="PG42" s="30"/>
      <c r="PH42" s="30"/>
      <c r="PI42" s="30"/>
      <c r="PJ42" s="30"/>
      <c r="PK42" s="30"/>
      <c r="PL42" s="30"/>
      <c r="PM42" s="30"/>
      <c r="PN42" s="30"/>
      <c r="PO42" s="30"/>
      <c r="PP42" s="30"/>
      <c r="PQ42" s="30"/>
      <c r="PR42" s="30"/>
      <c r="PS42" s="30"/>
      <c r="PT42" s="30"/>
      <c r="PU42" s="30"/>
      <c r="PV42" s="30"/>
      <c r="PW42" s="30"/>
      <c r="PX42" s="30"/>
      <c r="PY42" s="30"/>
      <c r="PZ42" s="30"/>
      <c r="QA42" s="30"/>
      <c r="QB42" s="30"/>
      <c r="QC42" s="30"/>
      <c r="QD42" s="30"/>
      <c r="QE42" s="30"/>
      <c r="QF42" s="30"/>
      <c r="QG42" s="30"/>
      <c r="QH42" s="30"/>
      <c r="QI42" s="30"/>
      <c r="QJ42" s="30"/>
      <c r="QK42" s="30"/>
      <c r="QL42" s="30"/>
      <c r="QM42" s="30"/>
      <c r="QN42" s="30"/>
      <c r="QO42" s="30"/>
      <c r="QP42" s="30"/>
      <c r="QQ42" s="30"/>
      <c r="QR42" s="30"/>
      <c r="QS42" s="30"/>
      <c r="QT42" s="30"/>
      <c r="QU42" s="30"/>
      <c r="QV42" s="30"/>
      <c r="QW42" s="30"/>
      <c r="QX42" s="30"/>
      <c r="QY42" s="30"/>
      <c r="QZ42" s="30"/>
      <c r="RA42" s="30"/>
      <c r="RB42" s="30"/>
      <c r="RC42" s="30"/>
      <c r="RD42" s="30"/>
      <c r="RE42" s="30"/>
      <c r="RF42" s="30"/>
      <c r="RG42" s="30"/>
      <c r="RH42" s="30"/>
      <c r="RI42" s="30"/>
      <c r="RJ42" s="30"/>
      <c r="RK42" s="30"/>
      <c r="RL42" s="30"/>
      <c r="RM42" s="30"/>
      <c r="RN42" s="30"/>
      <c r="RO42" s="30"/>
      <c r="RP42" s="30"/>
      <c r="RQ42" s="30"/>
      <c r="RR42" s="30"/>
      <c r="RS42" s="30"/>
      <c r="RT42" s="30"/>
      <c r="RU42" s="30"/>
      <c r="RV42" s="30"/>
      <c r="RW42" s="30"/>
      <c r="RX42" s="30"/>
      <c r="RY42" s="30"/>
      <c r="RZ42" s="30"/>
      <c r="SA42" s="30"/>
      <c r="SB42" s="30"/>
      <c r="SC42" s="30"/>
      <c r="SD42" s="30"/>
      <c r="SE42" s="30"/>
      <c r="SF42" s="30"/>
      <c r="SG42" s="30"/>
      <c r="SH42" s="30"/>
      <c r="SI42" s="30"/>
      <c r="SJ42" s="30"/>
      <c r="SK42" s="30"/>
      <c r="SL42" s="30"/>
      <c r="SM42" s="30"/>
      <c r="SN42" s="30"/>
      <c r="SO42" s="30"/>
      <c r="SP42" s="30"/>
      <c r="SQ42" s="30"/>
      <c r="SR42" s="30"/>
      <c r="SS42" s="30"/>
      <c r="ST42" s="30"/>
      <c r="SU42" s="30"/>
      <c r="SV42" s="30"/>
      <c r="SW42" s="30"/>
      <c r="SX42" s="30"/>
      <c r="SY42" s="30"/>
      <c r="SZ42" s="30"/>
      <c r="TA42" s="30"/>
      <c r="TB42" s="30"/>
      <c r="TC42" s="30"/>
      <c r="TD42" s="30"/>
      <c r="TE42" s="30"/>
      <c r="TF42" s="30"/>
      <c r="TG42" s="30"/>
      <c r="TH42" s="30"/>
      <c r="TI42" s="30"/>
      <c r="TJ42" s="30"/>
      <c r="TK42" s="30"/>
      <c r="TL42" s="30"/>
      <c r="TM42" s="30"/>
      <c r="TN42" s="30"/>
      <c r="TO42" s="30"/>
      <c r="TP42" s="30"/>
      <c r="TQ42" s="30"/>
      <c r="TR42" s="30"/>
      <c r="TS42" s="30"/>
      <c r="TT42" s="30"/>
      <c r="TU42" s="30"/>
      <c r="TV42" s="30"/>
      <c r="TW42" s="30"/>
      <c r="TX42" s="30"/>
      <c r="TY42" s="30"/>
      <c r="TZ42" s="30"/>
      <c r="UA42" s="30"/>
      <c r="UB42" s="30"/>
      <c r="UC42" s="30"/>
      <c r="UD42" s="30"/>
      <c r="UE42" s="30"/>
      <c r="UF42" s="30"/>
      <c r="UG42" s="30"/>
      <c r="UH42" s="30"/>
      <c r="UI42" s="30"/>
      <c r="UJ42" s="30"/>
      <c r="UK42" s="30"/>
      <c r="UL42" s="30"/>
      <c r="UM42" s="30"/>
      <c r="UN42" s="30"/>
      <c r="UO42" s="30"/>
      <c r="UP42" s="30"/>
      <c r="UQ42" s="30"/>
      <c r="UR42" s="30"/>
      <c r="US42" s="30"/>
      <c r="UT42" s="30"/>
      <c r="UU42" s="30"/>
      <c r="UV42" s="30"/>
      <c r="UW42" s="30"/>
      <c r="UX42" s="30"/>
      <c r="UY42" s="30"/>
      <c r="UZ42" s="30"/>
      <c r="VA42" s="30"/>
      <c r="VB42" s="30"/>
      <c r="VC42" s="30"/>
      <c r="VD42" s="30"/>
      <c r="VE42" s="30"/>
      <c r="VF42" s="30"/>
      <c r="VG42" s="30"/>
      <c r="VH42" s="30"/>
      <c r="VI42" s="30"/>
      <c r="VJ42" s="30"/>
      <c r="VK42" s="30"/>
      <c r="VL42" s="30"/>
      <c r="VM42" s="30"/>
      <c r="VN42" s="30"/>
      <c r="VO42" s="30"/>
      <c r="VP42" s="30"/>
      <c r="VQ42" s="30"/>
      <c r="VR42" s="30"/>
      <c r="VS42" s="30"/>
      <c r="VT42" s="30"/>
      <c r="VU42" s="30"/>
      <c r="VV42" s="30"/>
      <c r="VW42" s="30"/>
      <c r="VX42" s="30"/>
      <c r="VY42" s="30"/>
      <c r="VZ42" s="30"/>
      <c r="WA42" s="30"/>
      <c r="WB42" s="30"/>
      <c r="WC42" s="30"/>
      <c r="WD42" s="30"/>
      <c r="WE42" s="30"/>
      <c r="WF42" s="30"/>
      <c r="WG42" s="30"/>
      <c r="WH42" s="30"/>
      <c r="WI42" s="30"/>
      <c r="WJ42" s="30"/>
      <c r="WK42" s="30"/>
      <c r="WL42" s="30"/>
      <c r="WM42" s="30"/>
      <c r="WN42" s="30"/>
      <c r="WO42" s="30"/>
      <c r="WP42" s="30"/>
      <c r="WQ42" s="30"/>
      <c r="WR42" s="30"/>
      <c r="WS42" s="30"/>
      <c r="WT42" s="30"/>
      <c r="WU42" s="30"/>
      <c r="WV42" s="30"/>
      <c r="WW42" s="30"/>
      <c r="WX42" s="30"/>
      <c r="WY42" s="30"/>
      <c r="WZ42" s="30"/>
      <c r="XA42" s="30"/>
      <c r="XB42" s="30"/>
      <c r="XC42" s="30"/>
      <c r="XD42" s="30"/>
      <c r="XE42" s="30"/>
      <c r="XF42" s="30"/>
      <c r="XG42" s="30"/>
      <c r="XH42" s="30"/>
      <c r="XI42" s="30"/>
      <c r="XJ42" s="30"/>
      <c r="XK42" s="30"/>
      <c r="XL42" s="30"/>
      <c r="XM42" s="30"/>
      <c r="XN42" s="30"/>
      <c r="XO42" s="30"/>
      <c r="XP42" s="30"/>
      <c r="XQ42" s="30"/>
      <c r="XR42" s="30"/>
      <c r="XS42" s="30"/>
      <c r="XT42" s="30"/>
      <c r="XU42" s="30"/>
      <c r="XV42" s="30"/>
      <c r="XW42" s="30"/>
      <c r="XX42" s="30"/>
      <c r="XY42" s="30"/>
      <c r="XZ42" s="30"/>
      <c r="YA42" s="30"/>
      <c r="YB42" s="30"/>
      <c r="YC42" s="30"/>
      <c r="YD42" s="30"/>
      <c r="YE42" s="30"/>
      <c r="YF42" s="30"/>
      <c r="YG42" s="30"/>
      <c r="YH42" s="30"/>
      <c r="YI42" s="30"/>
      <c r="YJ42" s="30"/>
      <c r="YK42" s="30"/>
      <c r="YL42" s="30"/>
      <c r="YM42" s="30"/>
      <c r="YN42" s="30"/>
      <c r="YO42" s="30"/>
      <c r="YP42" s="30"/>
      <c r="YQ42" s="30"/>
      <c r="YR42" s="30"/>
      <c r="YS42" s="30"/>
      <c r="YT42" s="30"/>
      <c r="YU42" s="30"/>
      <c r="YV42" s="30"/>
      <c r="YW42" s="30"/>
      <c r="YX42" s="30"/>
      <c r="YY42" s="30"/>
      <c r="YZ42" s="30"/>
      <c r="ZA42" s="30"/>
      <c r="ZB42" s="30"/>
      <c r="ZC42" s="30"/>
      <c r="ZD42" s="30"/>
      <c r="ZE42" s="30"/>
      <c r="ZF42" s="30"/>
      <c r="ZG42" s="30"/>
      <c r="ZH42" s="30"/>
      <c r="ZI42" s="30"/>
      <c r="ZJ42" s="30"/>
      <c r="ZK42" s="30"/>
      <c r="ZL42" s="30"/>
      <c r="ZM42" s="30"/>
      <c r="ZN42" s="30"/>
      <c r="ZO42" s="30"/>
      <c r="ZP42" s="30"/>
      <c r="ZQ42" s="30"/>
      <c r="ZR42" s="30"/>
      <c r="ZS42" s="30"/>
      <c r="ZT42" s="30"/>
      <c r="ZU42" s="30"/>
      <c r="ZV42" s="30"/>
      <c r="ZW42" s="30"/>
      <c r="ZX42" s="30"/>
      <c r="ZY42" s="30"/>
      <c r="ZZ42" s="30"/>
      <c r="AAA42" s="30"/>
      <c r="AAB42" s="30"/>
      <c r="AAC42" s="30"/>
      <c r="AAD42" s="30"/>
      <c r="AAE42" s="30"/>
      <c r="AAF42" s="30"/>
      <c r="AAG42" s="30"/>
      <c r="AAH42" s="30"/>
      <c r="AAI42" s="30"/>
      <c r="AAJ42" s="30"/>
      <c r="AAK42" s="30"/>
      <c r="AAL42" s="30"/>
      <c r="AAM42" s="30"/>
      <c r="AAN42" s="30"/>
      <c r="AAO42" s="30"/>
      <c r="AAP42" s="30"/>
      <c r="AAQ42" s="30"/>
      <c r="AAR42" s="30"/>
      <c r="AAS42" s="30"/>
      <c r="AAT42" s="30"/>
      <c r="AAU42" s="30"/>
      <c r="AAV42" s="30"/>
      <c r="AAW42" s="30"/>
      <c r="AAX42" s="30"/>
      <c r="AAY42" s="30"/>
      <c r="AAZ42" s="30"/>
      <c r="ABA42" s="30"/>
      <c r="ABB42" s="30"/>
      <c r="ABC42" s="30"/>
      <c r="ABD42" s="30"/>
      <c r="ABE42" s="30"/>
      <c r="ABF42" s="30"/>
      <c r="ABG42" s="30"/>
      <c r="ABH42" s="30"/>
      <c r="ABI42" s="30"/>
      <c r="ABJ42" s="30"/>
      <c r="ABK42" s="30"/>
      <c r="ABL42" s="30"/>
      <c r="ABM42" s="30"/>
      <c r="ABN42" s="30"/>
      <c r="ABO42" s="30"/>
      <c r="ABP42" s="30"/>
      <c r="ABQ42" s="30"/>
      <c r="ABR42" s="30"/>
      <c r="ABS42" s="30"/>
      <c r="ABT42" s="30"/>
      <c r="ABU42" s="30"/>
      <c r="ABV42" s="30"/>
      <c r="ABW42" s="30"/>
      <c r="ABX42" s="30"/>
      <c r="ABY42" s="30"/>
      <c r="ABZ42" s="30"/>
      <c r="ACA42" s="30"/>
      <c r="ACB42" s="30"/>
      <c r="ACC42" s="30"/>
      <c r="ACD42" s="30"/>
      <c r="ACE42" s="30"/>
      <c r="ACF42" s="30"/>
      <c r="ACG42" s="30"/>
      <c r="ACH42" s="30"/>
      <c r="ACI42" s="30"/>
      <c r="ACJ42" s="30"/>
      <c r="ACK42" s="30"/>
      <c r="ACL42" s="30"/>
      <c r="ACM42" s="30"/>
      <c r="ACN42" s="30"/>
      <c r="ACO42" s="30"/>
      <c r="ACP42" s="30"/>
      <c r="ACQ42" s="30"/>
      <c r="ACR42" s="30"/>
      <c r="ACS42" s="30"/>
      <c r="ACT42" s="30"/>
      <c r="ACU42" s="30"/>
      <c r="ACV42" s="30"/>
      <c r="ACW42" s="30"/>
      <c r="ACX42" s="30"/>
      <c r="ACY42" s="30"/>
      <c r="ACZ42" s="30"/>
      <c r="ADA42" s="30"/>
      <c r="ADB42" s="30"/>
      <c r="ADC42" s="30"/>
      <c r="ADD42" s="30"/>
      <c r="ADE42" s="30"/>
      <c r="ADF42" s="30"/>
      <c r="ADG42" s="30"/>
      <c r="ADH42" s="30"/>
      <c r="ADI42" s="30"/>
      <c r="ADJ42" s="30"/>
      <c r="ADK42" s="30"/>
      <c r="ADL42" s="30"/>
      <c r="ADM42" s="30"/>
      <c r="ADN42" s="30"/>
      <c r="ADO42" s="30"/>
      <c r="ADP42" s="30"/>
      <c r="ADQ42" s="30"/>
      <c r="ADR42" s="30"/>
      <c r="ADS42" s="30"/>
      <c r="ADT42" s="30"/>
      <c r="ADU42" s="30"/>
      <c r="ADV42" s="30"/>
      <c r="ADW42" s="30"/>
      <c r="ADX42" s="30"/>
      <c r="ADY42" s="30"/>
      <c r="ADZ42" s="30"/>
      <c r="AEA42" s="30"/>
      <c r="AEB42" s="30"/>
      <c r="AEC42" s="30"/>
      <c r="AED42" s="30"/>
      <c r="AEE42" s="30"/>
      <c r="AEF42" s="30"/>
      <c r="AEG42" s="30"/>
      <c r="AEH42" s="30"/>
      <c r="AEI42" s="30"/>
      <c r="AEJ42" s="30"/>
      <c r="AEK42" s="30"/>
      <c r="AEL42" s="30"/>
      <c r="AEM42" s="30"/>
      <c r="AEN42" s="30"/>
      <c r="AEO42" s="30"/>
      <c r="AEP42" s="30"/>
      <c r="AEQ42" s="30"/>
      <c r="AER42" s="30"/>
      <c r="AES42" s="30"/>
      <c r="AET42" s="30"/>
      <c r="AEU42" s="30"/>
      <c r="AEV42" s="30"/>
      <c r="AEW42" s="30"/>
      <c r="AEX42" s="30"/>
      <c r="AEY42" s="30"/>
      <c r="AEZ42" s="30"/>
      <c r="AFA42" s="30"/>
      <c r="AFB42" s="30"/>
      <c r="AFC42" s="30"/>
      <c r="AFD42" s="30"/>
      <c r="AFE42" s="30"/>
      <c r="AFF42" s="30"/>
      <c r="AFG42" s="30"/>
      <c r="AFH42" s="30"/>
      <c r="AFI42" s="30"/>
      <c r="AFJ42" s="30"/>
      <c r="AFK42" s="30"/>
      <c r="AFL42" s="30"/>
      <c r="AFM42" s="30"/>
      <c r="AFN42" s="30"/>
      <c r="AFO42" s="30"/>
      <c r="AFP42" s="30"/>
      <c r="AFQ42" s="30"/>
      <c r="AFR42" s="30"/>
      <c r="AFS42" s="30"/>
      <c r="AFT42" s="30"/>
      <c r="AFU42" s="30"/>
      <c r="AFV42" s="30"/>
      <c r="AFW42" s="30"/>
      <c r="AFX42" s="30"/>
      <c r="AFY42" s="30"/>
      <c r="AFZ42" s="30"/>
      <c r="AGA42" s="30"/>
      <c r="AGB42" s="30"/>
      <c r="AGC42" s="30"/>
      <c r="AGD42" s="30"/>
      <c r="AGE42" s="30"/>
      <c r="AGF42" s="30"/>
      <c r="AGG42" s="30"/>
      <c r="AGH42" s="30"/>
      <c r="AGI42" s="30"/>
      <c r="AGJ42" s="30"/>
      <c r="AGK42" s="30"/>
      <c r="AGL42" s="30"/>
      <c r="AGM42" s="30"/>
      <c r="AGN42" s="30"/>
      <c r="AGO42" s="30"/>
      <c r="AGP42" s="30"/>
      <c r="AGQ42" s="30"/>
      <c r="AGR42" s="30"/>
      <c r="AGS42" s="30"/>
      <c r="AGT42" s="30"/>
      <c r="AGU42" s="30"/>
      <c r="AGV42" s="30"/>
      <c r="AGW42" s="30"/>
      <c r="AGX42" s="30"/>
      <c r="AGY42" s="30"/>
      <c r="AGZ42" s="30"/>
      <c r="AHA42" s="30"/>
      <c r="AHB42" s="30"/>
      <c r="AHC42" s="30"/>
      <c r="AHD42" s="30"/>
      <c r="AHE42" s="30"/>
      <c r="AHF42" s="30"/>
      <c r="AHG42" s="30"/>
      <c r="AHH42" s="30"/>
      <c r="AHI42" s="30"/>
      <c r="AHJ42" s="30"/>
      <c r="AHK42" s="30"/>
      <c r="AHL42" s="30"/>
      <c r="AHM42" s="30"/>
      <c r="AHN42" s="30"/>
      <c r="AHO42" s="30"/>
      <c r="AHP42" s="30"/>
      <c r="AHQ42" s="30"/>
      <c r="AHR42" s="30"/>
      <c r="AHS42" s="30"/>
      <c r="AHT42" s="30"/>
      <c r="AHU42" s="30"/>
      <c r="AHV42" s="30"/>
      <c r="AHW42" s="30"/>
      <c r="AHX42" s="30"/>
      <c r="AHY42" s="30"/>
      <c r="AHZ42" s="30"/>
      <c r="AIA42" s="30"/>
      <c r="AIB42" s="30"/>
      <c r="AIC42" s="30"/>
      <c r="AID42" s="30"/>
      <c r="AIE42" s="30"/>
      <c r="AIF42" s="30"/>
      <c r="AIG42" s="30"/>
      <c r="AIH42" s="30"/>
      <c r="AII42" s="30"/>
      <c r="AIJ42" s="30"/>
      <c r="AIK42" s="30"/>
      <c r="AIL42" s="30"/>
      <c r="AIM42" s="30"/>
      <c r="AIN42" s="30"/>
      <c r="AIO42" s="30"/>
      <c r="AIP42" s="30"/>
      <c r="AIQ42" s="30"/>
      <c r="AIR42" s="30"/>
      <c r="AIS42" s="30"/>
      <c r="AIT42" s="30"/>
      <c r="AIU42" s="30"/>
      <c r="AIV42" s="30"/>
      <c r="AIW42" s="30"/>
      <c r="AIX42" s="30"/>
      <c r="AIY42" s="30"/>
      <c r="AIZ42" s="30"/>
      <c r="AJA42" s="30"/>
      <c r="AJB42" s="30"/>
      <c r="AJC42" s="30"/>
      <c r="AJD42" s="30"/>
      <c r="AJE42" s="30"/>
      <c r="AJF42" s="30"/>
      <c r="AJG42" s="30"/>
      <c r="AJH42" s="30"/>
      <c r="AJI42" s="30"/>
      <c r="AJJ42" s="30"/>
      <c r="AJK42" s="30"/>
      <c r="AJL42" s="30"/>
      <c r="AJM42" s="30"/>
      <c r="AJN42" s="30"/>
      <c r="AJO42" s="30"/>
      <c r="AJP42" s="30"/>
      <c r="AJQ42" s="30"/>
      <c r="AJR42" s="30"/>
      <c r="AJS42" s="30"/>
      <c r="AJT42" s="30"/>
      <c r="AJU42" s="30"/>
      <c r="AJV42" s="30"/>
      <c r="AJW42" s="30"/>
      <c r="AJX42" s="30"/>
      <c r="AJY42" s="30"/>
      <c r="AJZ42" s="30"/>
      <c r="AKA42" s="30"/>
      <c r="AKB42" s="30"/>
      <c r="AKC42" s="30"/>
      <c r="AKD42" s="30"/>
      <c r="AKE42" s="30"/>
      <c r="AKF42" s="30"/>
      <c r="AKG42" s="30"/>
      <c r="AKH42" s="30"/>
      <c r="AKI42" s="30"/>
      <c r="AKJ42" s="30"/>
      <c r="AKK42" s="30"/>
      <c r="AKL42" s="30"/>
      <c r="AKM42" s="30"/>
      <c r="AKN42" s="30"/>
      <c r="AKO42" s="30"/>
      <c r="AKP42" s="30"/>
      <c r="AKQ42" s="30"/>
      <c r="AKR42" s="30"/>
      <c r="AKS42" s="30"/>
      <c r="AKT42" s="30"/>
      <c r="AKU42" s="30"/>
      <c r="AKV42" s="30"/>
      <c r="AKW42" s="30"/>
      <c r="AKX42" s="30"/>
      <c r="AKY42" s="30"/>
      <c r="AKZ42" s="30"/>
      <c r="ALA42" s="30"/>
      <c r="ALB42" s="30"/>
      <c r="ALC42" s="30"/>
      <c r="ALD42" s="30"/>
      <c r="ALE42" s="30"/>
      <c r="ALF42" s="30"/>
      <c r="ALG42" s="30"/>
      <c r="ALH42" s="30"/>
      <c r="ALI42" s="30"/>
      <c r="ALJ42" s="30"/>
      <c r="ALK42" s="30"/>
      <c r="ALL42" s="30"/>
      <c r="ALM42" s="30"/>
      <c r="ALN42" s="30"/>
      <c r="ALO42" s="30"/>
      <c r="ALP42" s="30"/>
      <c r="ALQ42" s="30"/>
      <c r="ALR42" s="30"/>
      <c r="ALS42" s="30"/>
      <c r="ALT42" s="30"/>
      <c r="ALU42" s="30"/>
      <c r="ALV42" s="30"/>
      <c r="ALW42" s="30"/>
      <c r="ALX42" s="30"/>
      <c r="ALY42" s="30"/>
      <c r="ALZ42" s="30"/>
      <c r="AMA42" s="30"/>
      <c r="AMB42" s="30"/>
      <c r="AMC42" s="30"/>
      <c r="AMD42" s="30"/>
      <c r="AME42" s="30"/>
      <c r="AMF42" s="30"/>
      <c r="AMG42" s="30"/>
      <c r="AMH42" s="30"/>
      <c r="AMI42" s="30"/>
      <c r="AMJ42" s="30"/>
      <c r="AMK42" s="30"/>
      <c r="AML42" s="30"/>
      <c r="AMM42" s="30"/>
      <c r="AMN42" s="30"/>
      <c r="AMO42" s="30"/>
      <c r="AMP42" s="30"/>
      <c r="AMQ42" s="30"/>
      <c r="AMR42" s="30"/>
      <c r="AMS42" s="30"/>
      <c r="AMT42" s="30"/>
      <c r="AMU42" s="30"/>
      <c r="AMV42" s="30"/>
      <c r="AMW42" s="30"/>
      <c r="AMX42" s="30"/>
      <c r="AMY42" s="30"/>
      <c r="AMZ42" s="30"/>
      <c r="ANA42" s="30"/>
      <c r="ANB42" s="30"/>
      <c r="ANC42" s="30"/>
      <c r="AND42" s="30"/>
      <c r="ANE42" s="30"/>
      <c r="ANF42" s="30"/>
      <c r="ANG42" s="30"/>
      <c r="ANH42" s="30"/>
      <c r="ANI42" s="30"/>
      <c r="ANJ42" s="30"/>
      <c r="ANK42" s="30"/>
      <c r="ANL42" s="30"/>
      <c r="ANM42" s="30"/>
      <c r="ANN42" s="30"/>
      <c r="ANO42" s="30"/>
      <c r="ANP42" s="30"/>
      <c r="ANQ42" s="30"/>
      <c r="ANR42" s="30"/>
      <c r="ANS42" s="30"/>
      <c r="ANT42" s="30"/>
      <c r="ANU42" s="30"/>
      <c r="ANV42" s="30"/>
      <c r="ANW42" s="30"/>
      <c r="ANX42" s="30"/>
      <c r="ANY42" s="30"/>
      <c r="ANZ42" s="30"/>
      <c r="AOA42" s="30"/>
      <c r="AOB42" s="30"/>
      <c r="AOC42" s="30"/>
      <c r="AOD42" s="30"/>
      <c r="AOE42" s="30"/>
      <c r="AOF42" s="30"/>
      <c r="AOG42" s="30"/>
      <c r="AOH42" s="30"/>
      <c r="AOI42" s="30"/>
      <c r="AOJ42" s="30"/>
      <c r="AOK42" s="30"/>
      <c r="AOL42" s="30"/>
      <c r="AOM42" s="30"/>
      <c r="AON42" s="30"/>
      <c r="AOO42" s="30"/>
      <c r="AOP42" s="30"/>
      <c r="AOQ42" s="30"/>
      <c r="AOR42" s="30"/>
      <c r="AOS42" s="30"/>
      <c r="AOT42" s="30"/>
      <c r="AOU42" s="30"/>
      <c r="AOV42" s="30"/>
      <c r="AOW42" s="30"/>
      <c r="AOX42" s="30"/>
      <c r="AOY42" s="30"/>
      <c r="AOZ42" s="30"/>
      <c r="APA42" s="30"/>
      <c r="APB42" s="30"/>
      <c r="APC42" s="30"/>
      <c r="APD42" s="30"/>
      <c r="APE42" s="30"/>
      <c r="APF42" s="30"/>
      <c r="APG42" s="30"/>
      <c r="APH42" s="30"/>
      <c r="API42" s="30"/>
      <c r="APJ42" s="30"/>
      <c r="APK42" s="30"/>
      <c r="APL42" s="30"/>
      <c r="APM42" s="30"/>
      <c r="APN42" s="30"/>
      <c r="APO42" s="30"/>
      <c r="APP42" s="30"/>
      <c r="APQ42" s="30"/>
      <c r="APR42" s="30"/>
      <c r="APS42" s="30"/>
      <c r="APT42" s="30"/>
      <c r="APU42" s="30"/>
      <c r="APV42" s="30"/>
      <c r="APW42" s="30"/>
      <c r="APX42" s="30"/>
      <c r="APY42" s="30"/>
      <c r="APZ42" s="30"/>
      <c r="AQA42" s="30"/>
      <c r="AQB42" s="30"/>
      <c r="AQC42" s="30"/>
      <c r="AQD42" s="30"/>
      <c r="AQE42" s="30"/>
      <c r="AQF42" s="30"/>
      <c r="AQG42" s="30"/>
      <c r="AQH42" s="30"/>
      <c r="AQI42" s="30"/>
      <c r="AQJ42" s="30"/>
      <c r="AQK42" s="30"/>
      <c r="AQL42" s="30"/>
      <c r="AQM42" s="30"/>
      <c r="AQN42" s="30"/>
      <c r="AQO42" s="30"/>
      <c r="AQP42" s="30"/>
      <c r="AQQ42" s="30"/>
      <c r="AQR42" s="30"/>
      <c r="AQS42" s="30"/>
      <c r="AQT42" s="30"/>
      <c r="AQU42" s="30"/>
      <c r="AQV42" s="30"/>
      <c r="AQW42" s="30"/>
      <c r="AQX42" s="30"/>
      <c r="AQY42" s="30"/>
      <c r="AQZ42" s="30"/>
      <c r="ARA42" s="30"/>
      <c r="ARB42" s="30"/>
      <c r="ARC42" s="30"/>
      <c r="ARD42" s="30"/>
      <c r="ARE42" s="30"/>
      <c r="ARF42" s="30"/>
      <c r="ARG42" s="30"/>
      <c r="ARH42" s="30"/>
      <c r="ARI42" s="30"/>
      <c r="ARJ42" s="30"/>
      <c r="ARK42" s="30"/>
      <c r="ARL42" s="30"/>
      <c r="ARM42" s="30"/>
      <c r="ARN42" s="30"/>
      <c r="ARO42" s="30"/>
      <c r="ARP42" s="30"/>
      <c r="ARQ42" s="30"/>
      <c r="ARR42" s="30"/>
      <c r="ARS42" s="30"/>
      <c r="ART42" s="30"/>
      <c r="ARU42" s="30"/>
      <c r="ARV42" s="30"/>
      <c r="ARW42" s="30"/>
      <c r="ARX42" s="30"/>
      <c r="ARY42" s="30"/>
      <c r="ARZ42" s="30"/>
      <c r="ASA42" s="30"/>
      <c r="ASB42" s="30"/>
      <c r="ASC42" s="30"/>
      <c r="ASD42" s="30"/>
      <c r="ASE42" s="30"/>
      <c r="ASF42" s="30"/>
      <c r="ASG42" s="30"/>
      <c r="ASH42" s="30"/>
      <c r="ASI42" s="30"/>
      <c r="ASJ42" s="30"/>
      <c r="ASK42" s="30"/>
      <c r="ASL42" s="30"/>
      <c r="ASM42" s="30"/>
      <c r="ASN42" s="30"/>
      <c r="ASO42" s="30"/>
      <c r="ASP42" s="30"/>
      <c r="ASQ42" s="30"/>
      <c r="ASR42" s="30"/>
      <c r="ASS42" s="30"/>
      <c r="AST42" s="30"/>
      <c r="ASU42" s="30"/>
      <c r="ASV42" s="30"/>
      <c r="ASW42" s="30"/>
      <c r="ASX42" s="30"/>
      <c r="ASY42" s="30"/>
      <c r="ASZ42" s="30"/>
      <c r="ATA42" s="30"/>
      <c r="ATB42" s="30"/>
      <c r="ATC42" s="30"/>
      <c r="ATD42" s="30"/>
      <c r="ATE42" s="30"/>
      <c r="ATF42" s="30"/>
      <c r="ATG42" s="30"/>
      <c r="ATH42" s="30"/>
      <c r="ATI42" s="30"/>
      <c r="ATJ42" s="30"/>
      <c r="ATK42" s="30"/>
      <c r="ATL42" s="30"/>
      <c r="ATM42" s="30"/>
      <c r="ATN42" s="30"/>
      <c r="ATO42" s="30"/>
      <c r="ATP42" s="30"/>
      <c r="ATQ42" s="30"/>
      <c r="ATR42" s="30"/>
      <c r="ATS42" s="30"/>
      <c r="ATT42" s="30"/>
      <c r="ATU42" s="30"/>
      <c r="ATV42" s="30"/>
      <c r="ATW42" s="30"/>
      <c r="ATX42" s="30"/>
      <c r="ATY42" s="30"/>
      <c r="ATZ42" s="30"/>
      <c r="AUA42" s="30"/>
      <c r="AUB42" s="30"/>
      <c r="AUC42" s="30"/>
      <c r="AUD42" s="30"/>
      <c r="AUE42" s="30"/>
      <c r="AUF42" s="30"/>
      <c r="AUG42" s="30"/>
      <c r="AUH42" s="30"/>
      <c r="AUI42" s="30"/>
      <c r="AUJ42" s="30"/>
      <c r="AUK42" s="30"/>
      <c r="AUL42" s="30"/>
      <c r="AUM42" s="30"/>
      <c r="AUN42" s="30"/>
      <c r="AUO42" s="30"/>
      <c r="AUP42" s="30"/>
      <c r="AUQ42" s="30"/>
      <c r="AUR42" s="30"/>
      <c r="AUS42" s="30"/>
      <c r="AUT42" s="30"/>
      <c r="AUU42" s="30"/>
      <c r="AUV42" s="30"/>
      <c r="AUW42" s="30"/>
      <c r="AUX42" s="30"/>
      <c r="AUY42" s="30"/>
      <c r="AUZ42" s="30"/>
      <c r="AVA42" s="30"/>
      <c r="AVB42" s="30"/>
      <c r="AVC42" s="30"/>
      <c r="AVD42" s="30"/>
      <c r="AVE42" s="30"/>
      <c r="AVF42" s="30"/>
      <c r="AVG42" s="30"/>
      <c r="AVH42" s="30"/>
      <c r="AVI42" s="30"/>
      <c r="AVJ42" s="30"/>
      <c r="AVK42" s="30"/>
      <c r="AVL42" s="30"/>
      <c r="AVM42" s="30"/>
      <c r="AVN42" s="30"/>
      <c r="AVO42" s="30"/>
      <c r="AVP42" s="30"/>
      <c r="AVQ42" s="30"/>
      <c r="AVR42" s="30"/>
      <c r="AVS42" s="30"/>
      <c r="AVT42" s="30"/>
      <c r="AVU42" s="30"/>
      <c r="AVV42" s="30"/>
      <c r="AVW42" s="30"/>
      <c r="AVX42" s="30"/>
      <c r="AVY42" s="30"/>
      <c r="AVZ42" s="30"/>
      <c r="AWA42" s="30"/>
      <c r="AWB42" s="30"/>
      <c r="AWC42" s="30"/>
      <c r="AWD42" s="30"/>
      <c r="AWE42" s="30"/>
      <c r="AWF42" s="30"/>
      <c r="AWG42" s="30"/>
      <c r="AWH42" s="30"/>
      <c r="AWI42" s="30"/>
      <c r="AWJ42" s="30"/>
      <c r="AWK42" s="30"/>
      <c r="AWL42" s="30"/>
      <c r="AWM42" s="30"/>
      <c r="AWN42" s="30"/>
      <c r="AWO42" s="30"/>
      <c r="AWP42" s="30"/>
      <c r="AWQ42" s="30"/>
      <c r="AWR42" s="30"/>
      <c r="AWS42" s="30"/>
      <c r="AWT42" s="30"/>
      <c r="AWU42" s="30"/>
      <c r="AWV42" s="30"/>
      <c r="AWW42" s="30"/>
      <c r="AWX42" s="30"/>
      <c r="AWY42" s="30"/>
      <c r="AWZ42" s="30"/>
      <c r="AXA42" s="30"/>
      <c r="AXB42" s="30"/>
      <c r="AXC42" s="30"/>
      <c r="AXD42" s="30"/>
      <c r="AXE42" s="30"/>
      <c r="AXF42" s="30"/>
      <c r="AXG42" s="30"/>
      <c r="AXH42" s="30"/>
      <c r="AXI42" s="30"/>
      <c r="AXJ42" s="30"/>
      <c r="AXK42" s="30"/>
      <c r="AXL42" s="30"/>
      <c r="AXM42" s="30"/>
      <c r="AXN42" s="30"/>
      <c r="AXO42" s="30"/>
      <c r="AXP42" s="30"/>
      <c r="AXQ42" s="30"/>
      <c r="AXR42" s="30"/>
      <c r="AXS42" s="30"/>
      <c r="AXT42" s="30"/>
      <c r="AXU42" s="30"/>
      <c r="AXV42" s="30"/>
      <c r="AXW42" s="30"/>
      <c r="AXX42" s="30"/>
      <c r="AXY42" s="30"/>
      <c r="AXZ42" s="30"/>
      <c r="AYA42" s="30"/>
      <c r="AYB42" s="30"/>
      <c r="AYC42" s="30"/>
      <c r="AYD42" s="30"/>
      <c r="AYE42" s="30"/>
      <c r="AYF42" s="30"/>
      <c r="AYG42" s="30"/>
      <c r="AYH42" s="30"/>
      <c r="AYI42" s="30"/>
      <c r="AYJ42" s="30"/>
      <c r="AYK42" s="30"/>
      <c r="AYL42" s="30"/>
      <c r="AYM42" s="30"/>
      <c r="AYN42" s="30"/>
      <c r="AYO42" s="30"/>
      <c r="AYP42" s="30"/>
      <c r="AYQ42" s="30"/>
      <c r="AYR42" s="30"/>
      <c r="AYS42" s="30"/>
      <c r="AYT42" s="30"/>
      <c r="AYU42" s="30"/>
      <c r="AYV42" s="30"/>
      <c r="AYW42" s="30"/>
      <c r="AYX42" s="30"/>
      <c r="AYY42" s="30"/>
      <c r="AYZ42" s="30"/>
      <c r="AZA42" s="30"/>
      <c r="AZB42" s="30"/>
      <c r="AZC42" s="30"/>
      <c r="AZD42" s="30"/>
      <c r="AZE42" s="30"/>
      <c r="AZF42" s="30"/>
      <c r="AZG42" s="30"/>
      <c r="AZH42" s="30"/>
      <c r="AZI42" s="30"/>
      <c r="AZJ42" s="30"/>
      <c r="AZK42" s="30"/>
      <c r="AZL42" s="30"/>
      <c r="AZM42" s="30"/>
      <c r="AZN42" s="30"/>
      <c r="AZO42" s="30"/>
      <c r="AZP42" s="30"/>
      <c r="AZQ42" s="30"/>
      <c r="AZR42" s="30"/>
      <c r="AZS42" s="30"/>
      <c r="AZT42" s="30"/>
      <c r="AZU42" s="30"/>
      <c r="AZV42" s="30"/>
      <c r="AZW42" s="30"/>
      <c r="AZX42" s="30"/>
      <c r="AZY42" s="30"/>
      <c r="AZZ42" s="30"/>
      <c r="BAA42" s="30"/>
      <c r="BAB42" s="30"/>
      <c r="BAC42" s="30"/>
      <c r="BAD42" s="30"/>
      <c r="BAE42" s="30"/>
      <c r="BAF42" s="30"/>
      <c r="BAG42" s="30"/>
      <c r="BAH42" s="30"/>
      <c r="BAI42" s="30"/>
      <c r="BAJ42" s="30"/>
      <c r="BAK42" s="30"/>
      <c r="BAL42" s="30"/>
      <c r="BAM42" s="30"/>
      <c r="BAN42" s="30"/>
      <c r="BAO42" s="30"/>
      <c r="BAP42" s="30"/>
      <c r="BAQ42" s="30"/>
      <c r="BAR42" s="30"/>
      <c r="BAS42" s="30"/>
      <c r="BAT42" s="30"/>
      <c r="BAU42" s="30"/>
      <c r="BAV42" s="30"/>
      <c r="BAW42" s="30"/>
      <c r="BAX42" s="30"/>
      <c r="BAY42" s="30"/>
      <c r="BAZ42" s="30"/>
      <c r="BBA42" s="30"/>
      <c r="BBB42" s="30"/>
      <c r="BBC42" s="30"/>
      <c r="BBD42" s="30"/>
      <c r="BBE42" s="30"/>
      <c r="BBF42" s="30"/>
      <c r="BBG42" s="30"/>
      <c r="BBH42" s="30"/>
      <c r="BBI42" s="30"/>
      <c r="BBJ42" s="30"/>
      <c r="BBK42" s="30"/>
      <c r="BBL42" s="30"/>
      <c r="BBM42" s="30"/>
      <c r="BBN42" s="30"/>
      <c r="BBO42" s="30"/>
      <c r="BBP42" s="30"/>
      <c r="BBQ42" s="30"/>
      <c r="BBR42" s="30"/>
      <c r="BBS42" s="30"/>
      <c r="BBT42" s="30"/>
      <c r="BBU42" s="30"/>
      <c r="BBV42" s="30"/>
      <c r="BBW42" s="30"/>
      <c r="BBX42" s="30"/>
      <c r="BBY42" s="30"/>
      <c r="BBZ42" s="30"/>
      <c r="BCA42" s="30"/>
      <c r="BCB42" s="30"/>
      <c r="BCC42" s="30"/>
      <c r="BCD42" s="30"/>
      <c r="BCE42" s="30"/>
      <c r="BCF42" s="30"/>
      <c r="BCG42" s="30"/>
      <c r="BCH42" s="30"/>
      <c r="BCI42" s="30"/>
      <c r="BCJ42" s="30"/>
      <c r="BCK42" s="30"/>
      <c r="BCL42" s="30"/>
      <c r="BCM42" s="30"/>
      <c r="BCN42" s="30"/>
      <c r="BCO42" s="30"/>
      <c r="BCP42" s="30"/>
      <c r="BCQ42" s="30"/>
      <c r="BCR42" s="30"/>
      <c r="BCS42" s="30"/>
      <c r="BCT42" s="30"/>
      <c r="BCU42" s="30"/>
      <c r="BCV42" s="30"/>
      <c r="BCW42" s="30"/>
      <c r="BCX42" s="30"/>
      <c r="BCY42" s="30"/>
      <c r="BCZ42" s="30"/>
      <c r="BDA42" s="30"/>
      <c r="BDB42" s="30"/>
      <c r="BDC42" s="30"/>
      <c r="BDD42" s="30"/>
      <c r="BDE42" s="30"/>
      <c r="BDF42" s="30"/>
      <c r="BDG42" s="30"/>
      <c r="BDH42" s="30"/>
      <c r="BDI42" s="30"/>
      <c r="BDJ42" s="30"/>
      <c r="BDK42" s="30"/>
      <c r="BDL42" s="30"/>
      <c r="BDM42" s="30"/>
      <c r="BDN42" s="30"/>
      <c r="BDO42" s="30"/>
      <c r="BDP42" s="30"/>
      <c r="BDQ42" s="30"/>
      <c r="BDR42" s="30"/>
      <c r="BDS42" s="30"/>
      <c r="BDT42" s="30"/>
      <c r="BDU42" s="30"/>
      <c r="BDV42" s="30"/>
      <c r="BDW42" s="30"/>
      <c r="BDX42" s="30"/>
      <c r="BDY42" s="30"/>
      <c r="BDZ42" s="30"/>
      <c r="BEA42" s="30"/>
      <c r="BEB42" s="30"/>
      <c r="BEC42" s="30"/>
      <c r="BED42" s="30"/>
      <c r="BEE42" s="30"/>
      <c r="BEF42" s="30"/>
      <c r="BEG42" s="30"/>
      <c r="BEH42" s="30"/>
      <c r="BEI42" s="30"/>
      <c r="BEJ42" s="30"/>
      <c r="BEK42" s="30"/>
      <c r="BEL42" s="30"/>
      <c r="BEM42" s="30"/>
      <c r="BEN42" s="30"/>
      <c r="BEO42" s="30"/>
      <c r="BEP42" s="30"/>
      <c r="BEQ42" s="30"/>
      <c r="BER42" s="30"/>
      <c r="BES42" s="30"/>
      <c r="BET42" s="30"/>
      <c r="BEU42" s="30"/>
      <c r="BEV42" s="30"/>
      <c r="BEW42" s="30"/>
      <c r="BEX42" s="30"/>
      <c r="BEY42" s="30"/>
      <c r="BEZ42" s="30"/>
      <c r="BFA42" s="30"/>
      <c r="BFB42" s="30"/>
      <c r="BFC42" s="30"/>
      <c r="BFD42" s="30"/>
      <c r="BFE42" s="30"/>
      <c r="BFF42" s="30"/>
      <c r="BFG42" s="30"/>
      <c r="BFH42" s="30"/>
      <c r="BFI42" s="30"/>
      <c r="BFJ42" s="30"/>
      <c r="BFK42" s="30"/>
      <c r="BFL42" s="30"/>
      <c r="BFM42" s="30"/>
      <c r="BFN42" s="30"/>
      <c r="BFO42" s="30"/>
      <c r="BFP42" s="30"/>
      <c r="BFQ42" s="30"/>
      <c r="BFR42" s="30"/>
      <c r="BFS42" s="30"/>
      <c r="BFT42" s="30"/>
      <c r="BFU42" s="30"/>
      <c r="BFV42" s="30"/>
      <c r="BFW42" s="30"/>
      <c r="BFX42" s="30"/>
      <c r="BFY42" s="30"/>
      <c r="BFZ42" s="30"/>
      <c r="BGA42" s="30"/>
      <c r="BGB42" s="30"/>
      <c r="BGC42" s="30"/>
      <c r="BGD42" s="30"/>
      <c r="BGE42" s="30"/>
      <c r="BGF42" s="30"/>
      <c r="BGG42" s="30"/>
      <c r="BGH42" s="30"/>
      <c r="BGI42" s="30"/>
      <c r="BGJ42" s="30"/>
      <c r="BGK42" s="30"/>
      <c r="BGL42" s="30"/>
      <c r="BGM42" s="30"/>
      <c r="BGN42" s="30"/>
      <c r="BGO42" s="30"/>
      <c r="BGP42" s="30"/>
      <c r="BGQ42" s="30"/>
      <c r="BGR42" s="30"/>
      <c r="BGS42" s="30"/>
      <c r="BGT42" s="30"/>
      <c r="BGU42" s="30"/>
      <c r="BGV42" s="30"/>
      <c r="BGW42" s="30"/>
      <c r="BGX42" s="30"/>
      <c r="BGY42" s="30"/>
      <c r="BGZ42" s="30"/>
      <c r="BHA42" s="30"/>
      <c r="BHB42" s="30"/>
      <c r="BHC42" s="30"/>
      <c r="BHD42" s="30"/>
      <c r="BHE42" s="30"/>
      <c r="BHF42" s="30"/>
      <c r="BHG42" s="30"/>
      <c r="BHH42" s="30"/>
      <c r="BHI42" s="30"/>
      <c r="BHJ42" s="30"/>
      <c r="BHK42" s="30"/>
      <c r="BHL42" s="30"/>
      <c r="BHM42" s="30"/>
      <c r="BHN42" s="30"/>
      <c r="BHO42" s="30"/>
      <c r="BHP42" s="30"/>
      <c r="BHQ42" s="30"/>
      <c r="BHR42" s="30"/>
      <c r="BHS42" s="30"/>
      <c r="BHT42" s="30"/>
      <c r="BHU42" s="30"/>
      <c r="BHV42" s="30"/>
      <c r="BHW42" s="30"/>
      <c r="BHX42" s="30"/>
      <c r="BHY42" s="30"/>
      <c r="BHZ42" s="30"/>
      <c r="BIA42" s="30"/>
      <c r="BIB42" s="30"/>
      <c r="BIC42" s="30"/>
      <c r="BID42" s="30"/>
      <c r="BIE42" s="30"/>
      <c r="BIF42" s="30"/>
      <c r="BIG42" s="30"/>
      <c r="BIH42" s="30"/>
      <c r="BII42" s="30"/>
      <c r="BIJ42" s="30"/>
      <c r="BIK42" s="30"/>
      <c r="BIL42" s="30"/>
      <c r="BIM42" s="30"/>
      <c r="BIN42" s="30"/>
      <c r="BIO42" s="30"/>
      <c r="BIP42" s="30"/>
      <c r="BIQ42" s="30"/>
      <c r="BIR42" s="30"/>
      <c r="BIS42" s="30"/>
      <c r="BIT42" s="30"/>
      <c r="BIU42" s="30"/>
      <c r="BIV42" s="30"/>
      <c r="BIW42" s="30"/>
      <c r="BIX42" s="30"/>
      <c r="BIY42" s="30"/>
      <c r="BIZ42" s="30"/>
    </row>
    <row r="43" spans="1:1612" ht="19.5" customHeight="1">
      <c r="A43" s="76" t="s">
        <v>74</v>
      </c>
      <c r="B43" s="77"/>
      <c r="C43" s="72"/>
      <c r="D43" s="56">
        <v>2019</v>
      </c>
      <c r="E43" s="56">
        <v>2021</v>
      </c>
      <c r="F43" s="34">
        <v>2019</v>
      </c>
      <c r="G43" s="25">
        <f t="shared" ref="G43:G45" si="18">SUM(H43:L43)</f>
        <v>418</v>
      </c>
      <c r="H43" s="10">
        <v>0</v>
      </c>
      <c r="I43" s="10">
        <v>0</v>
      </c>
      <c r="J43" s="10">
        <v>0</v>
      </c>
      <c r="K43" s="10">
        <v>418</v>
      </c>
      <c r="L43" s="25">
        <v>0</v>
      </c>
    </row>
    <row r="44" spans="1:1612" s="29" customFormat="1" ht="21" customHeight="1">
      <c r="A44" s="78"/>
      <c r="B44" s="79"/>
      <c r="C44" s="72"/>
      <c r="D44" s="56"/>
      <c r="E44" s="56"/>
      <c r="F44" s="34">
        <v>2020</v>
      </c>
      <c r="G44" s="25">
        <f t="shared" si="18"/>
        <v>426.7</v>
      </c>
      <c r="H44" s="32">
        <v>0</v>
      </c>
      <c r="I44" s="32">
        <v>0</v>
      </c>
      <c r="J44" s="32">
        <v>0</v>
      </c>
      <c r="K44" s="32">
        <v>426.7</v>
      </c>
      <c r="L44" s="32">
        <v>0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  <c r="QZ44" s="31"/>
      <c r="RA44" s="31"/>
      <c r="RB44" s="31"/>
      <c r="RC44" s="31"/>
      <c r="RD44" s="31"/>
      <c r="RE44" s="31"/>
      <c r="RF44" s="31"/>
      <c r="RG44" s="31"/>
      <c r="RH44" s="31"/>
      <c r="RI44" s="31"/>
      <c r="RJ44" s="31"/>
      <c r="RK44" s="31"/>
      <c r="RL44" s="31"/>
      <c r="RM44" s="31"/>
      <c r="RN44" s="31"/>
      <c r="RO44" s="31"/>
      <c r="RP44" s="31"/>
      <c r="RQ44" s="31"/>
      <c r="RR44" s="31"/>
      <c r="RS44" s="31"/>
      <c r="RT44" s="31"/>
      <c r="RU44" s="31"/>
      <c r="RV44" s="31"/>
      <c r="RW44" s="31"/>
      <c r="RX44" s="31"/>
      <c r="RY44" s="31"/>
      <c r="RZ44" s="31"/>
      <c r="SA44" s="31"/>
      <c r="SB44" s="31"/>
      <c r="SC44" s="31"/>
      <c r="SD44" s="31"/>
      <c r="SE44" s="31"/>
      <c r="SF44" s="31"/>
      <c r="SG44" s="31"/>
      <c r="SH44" s="31"/>
      <c r="SI44" s="31"/>
      <c r="SJ44" s="31"/>
      <c r="SK44" s="31"/>
      <c r="SL44" s="31"/>
      <c r="SM44" s="31"/>
      <c r="SN44" s="31"/>
      <c r="SO44" s="31"/>
      <c r="SP44" s="31"/>
      <c r="SQ44" s="31"/>
      <c r="SR44" s="31"/>
      <c r="SS44" s="31"/>
      <c r="ST44" s="31"/>
      <c r="SU44" s="31"/>
      <c r="SV44" s="31"/>
      <c r="SW44" s="31"/>
      <c r="SX44" s="31"/>
      <c r="SY44" s="31"/>
      <c r="SZ44" s="31"/>
      <c r="TA44" s="31"/>
      <c r="TB44" s="31"/>
      <c r="TC44" s="31"/>
      <c r="TD44" s="31"/>
      <c r="TE44" s="31"/>
      <c r="TF44" s="31"/>
      <c r="TG44" s="31"/>
      <c r="TH44" s="31"/>
      <c r="TI44" s="31"/>
      <c r="TJ44" s="31"/>
      <c r="TK44" s="31"/>
      <c r="TL44" s="31"/>
      <c r="TM44" s="31"/>
      <c r="TN44" s="31"/>
      <c r="TO44" s="31"/>
      <c r="TP44" s="31"/>
      <c r="TQ44" s="31"/>
      <c r="TR44" s="31"/>
      <c r="TS44" s="31"/>
      <c r="TT44" s="31"/>
      <c r="TU44" s="31"/>
      <c r="TV44" s="31"/>
      <c r="TW44" s="31"/>
      <c r="TX44" s="31"/>
      <c r="TY44" s="31"/>
      <c r="TZ44" s="31"/>
      <c r="UA44" s="31"/>
      <c r="UB44" s="31"/>
      <c r="UC44" s="31"/>
      <c r="UD44" s="31"/>
      <c r="UE44" s="31"/>
      <c r="UF44" s="31"/>
      <c r="UG44" s="31"/>
      <c r="UH44" s="31"/>
      <c r="UI44" s="31"/>
      <c r="UJ44" s="31"/>
      <c r="UK44" s="31"/>
      <c r="UL44" s="31"/>
      <c r="UM44" s="31"/>
      <c r="UN44" s="31"/>
      <c r="UO44" s="31"/>
      <c r="UP44" s="31"/>
      <c r="UQ44" s="31"/>
      <c r="UR44" s="31"/>
      <c r="US44" s="31"/>
      <c r="UT44" s="31"/>
      <c r="UU44" s="31"/>
      <c r="UV44" s="31"/>
      <c r="UW44" s="31"/>
      <c r="UX44" s="31"/>
      <c r="UY44" s="31"/>
      <c r="UZ44" s="31"/>
      <c r="VA44" s="31"/>
      <c r="VB44" s="31"/>
      <c r="VC44" s="31"/>
      <c r="VD44" s="31"/>
      <c r="VE44" s="31"/>
      <c r="VF44" s="31"/>
      <c r="VG44" s="31"/>
      <c r="VH44" s="31"/>
      <c r="VI44" s="31"/>
      <c r="VJ44" s="31"/>
      <c r="VK44" s="31"/>
      <c r="VL44" s="31"/>
      <c r="VM44" s="31"/>
      <c r="VN44" s="31"/>
      <c r="VO44" s="31"/>
      <c r="VP44" s="31"/>
      <c r="VQ44" s="31"/>
      <c r="VR44" s="31"/>
      <c r="VS44" s="31"/>
      <c r="VT44" s="31"/>
      <c r="VU44" s="31"/>
      <c r="VV44" s="31"/>
      <c r="VW44" s="31"/>
      <c r="VX44" s="31"/>
      <c r="VY44" s="31"/>
      <c r="VZ44" s="31"/>
      <c r="WA44" s="31"/>
      <c r="WB44" s="31"/>
      <c r="WC44" s="31"/>
      <c r="WD44" s="31"/>
      <c r="WE44" s="31"/>
      <c r="WF44" s="31"/>
      <c r="WG44" s="31"/>
      <c r="WH44" s="31"/>
      <c r="WI44" s="31"/>
      <c r="WJ44" s="31"/>
      <c r="WK44" s="31"/>
      <c r="WL44" s="31"/>
      <c r="WM44" s="31"/>
      <c r="WN44" s="31"/>
      <c r="WO44" s="31"/>
      <c r="WP44" s="31"/>
      <c r="WQ44" s="31"/>
      <c r="WR44" s="31"/>
      <c r="WS44" s="31"/>
      <c r="WT44" s="31"/>
      <c r="WU44" s="31"/>
      <c r="WV44" s="31"/>
      <c r="WW44" s="31"/>
      <c r="WX44" s="31"/>
      <c r="WY44" s="31"/>
      <c r="WZ44" s="31"/>
      <c r="XA44" s="31"/>
      <c r="XB44" s="31"/>
      <c r="XC44" s="31"/>
      <c r="XD44" s="31"/>
      <c r="XE44" s="31"/>
      <c r="XF44" s="31"/>
      <c r="XG44" s="31"/>
      <c r="XH44" s="31"/>
      <c r="XI44" s="31"/>
      <c r="XJ44" s="31"/>
      <c r="XK44" s="31"/>
      <c r="XL44" s="31"/>
      <c r="XM44" s="31"/>
      <c r="XN44" s="31"/>
      <c r="XO44" s="31"/>
      <c r="XP44" s="31"/>
      <c r="XQ44" s="31"/>
      <c r="XR44" s="31"/>
      <c r="XS44" s="31"/>
      <c r="XT44" s="31"/>
      <c r="XU44" s="31"/>
      <c r="XV44" s="31"/>
      <c r="XW44" s="31"/>
      <c r="XX44" s="31"/>
      <c r="XY44" s="31"/>
      <c r="XZ44" s="31"/>
      <c r="YA44" s="31"/>
      <c r="YB44" s="31"/>
      <c r="YC44" s="31"/>
      <c r="YD44" s="31"/>
      <c r="YE44" s="31"/>
      <c r="YF44" s="31"/>
      <c r="YG44" s="31"/>
      <c r="YH44" s="31"/>
      <c r="YI44" s="31"/>
      <c r="YJ44" s="31"/>
      <c r="YK44" s="31"/>
      <c r="YL44" s="31"/>
      <c r="YM44" s="31"/>
      <c r="YN44" s="31"/>
      <c r="YO44" s="31"/>
      <c r="YP44" s="31"/>
      <c r="YQ44" s="31"/>
      <c r="YR44" s="31"/>
      <c r="YS44" s="31"/>
      <c r="YT44" s="31"/>
      <c r="YU44" s="31"/>
      <c r="YV44" s="31"/>
      <c r="YW44" s="31"/>
      <c r="YX44" s="31"/>
      <c r="YY44" s="31"/>
      <c r="YZ44" s="31"/>
      <c r="ZA44" s="31"/>
      <c r="ZB44" s="31"/>
      <c r="ZC44" s="31"/>
      <c r="ZD44" s="31"/>
      <c r="ZE44" s="31"/>
      <c r="ZF44" s="31"/>
      <c r="ZG44" s="31"/>
      <c r="ZH44" s="31"/>
      <c r="ZI44" s="31"/>
      <c r="ZJ44" s="31"/>
      <c r="ZK44" s="31"/>
      <c r="ZL44" s="31"/>
      <c r="ZM44" s="31"/>
      <c r="ZN44" s="31"/>
      <c r="ZO44" s="31"/>
      <c r="ZP44" s="31"/>
      <c r="ZQ44" s="31"/>
      <c r="ZR44" s="31"/>
      <c r="ZS44" s="31"/>
      <c r="ZT44" s="31"/>
      <c r="ZU44" s="31"/>
      <c r="ZV44" s="31"/>
      <c r="ZW44" s="31"/>
      <c r="ZX44" s="31"/>
      <c r="ZY44" s="31"/>
      <c r="ZZ44" s="31"/>
      <c r="AAA44" s="31"/>
      <c r="AAB44" s="31"/>
      <c r="AAC44" s="31"/>
      <c r="AAD44" s="31"/>
      <c r="AAE44" s="31"/>
      <c r="AAF44" s="31"/>
      <c r="AAG44" s="31"/>
      <c r="AAH44" s="31"/>
      <c r="AAI44" s="31"/>
      <c r="AAJ44" s="31"/>
      <c r="AAK44" s="31"/>
      <c r="AAL44" s="31"/>
      <c r="AAM44" s="31"/>
      <c r="AAN44" s="31"/>
      <c r="AAO44" s="31"/>
      <c r="AAP44" s="31"/>
      <c r="AAQ44" s="31"/>
      <c r="AAR44" s="31"/>
      <c r="AAS44" s="31"/>
      <c r="AAT44" s="31"/>
      <c r="AAU44" s="31"/>
      <c r="AAV44" s="31"/>
      <c r="AAW44" s="31"/>
      <c r="AAX44" s="31"/>
      <c r="AAY44" s="31"/>
      <c r="AAZ44" s="31"/>
      <c r="ABA44" s="31"/>
      <c r="ABB44" s="31"/>
      <c r="ABC44" s="31"/>
      <c r="ABD44" s="31"/>
      <c r="ABE44" s="31"/>
      <c r="ABF44" s="31"/>
      <c r="ABG44" s="31"/>
      <c r="ABH44" s="31"/>
      <c r="ABI44" s="31"/>
      <c r="ABJ44" s="31"/>
      <c r="ABK44" s="31"/>
      <c r="ABL44" s="31"/>
      <c r="ABM44" s="31"/>
      <c r="ABN44" s="31"/>
      <c r="ABO44" s="31"/>
      <c r="ABP44" s="31"/>
      <c r="ABQ44" s="31"/>
      <c r="ABR44" s="31"/>
      <c r="ABS44" s="31"/>
      <c r="ABT44" s="31"/>
      <c r="ABU44" s="31"/>
      <c r="ABV44" s="31"/>
      <c r="ABW44" s="31"/>
      <c r="ABX44" s="31"/>
      <c r="ABY44" s="31"/>
      <c r="ABZ44" s="31"/>
      <c r="ACA44" s="31"/>
      <c r="ACB44" s="31"/>
      <c r="ACC44" s="31"/>
      <c r="ACD44" s="31"/>
      <c r="ACE44" s="31"/>
      <c r="ACF44" s="31"/>
      <c r="ACG44" s="31"/>
      <c r="ACH44" s="31"/>
      <c r="ACI44" s="31"/>
      <c r="ACJ44" s="31"/>
      <c r="ACK44" s="31"/>
      <c r="ACL44" s="31"/>
      <c r="ACM44" s="31"/>
      <c r="ACN44" s="31"/>
      <c r="ACO44" s="31"/>
      <c r="ACP44" s="31"/>
      <c r="ACQ44" s="31"/>
      <c r="ACR44" s="31"/>
      <c r="ACS44" s="31"/>
      <c r="ACT44" s="31"/>
      <c r="ACU44" s="31"/>
      <c r="ACV44" s="31"/>
      <c r="ACW44" s="31"/>
      <c r="ACX44" s="31"/>
      <c r="ACY44" s="31"/>
      <c r="ACZ44" s="31"/>
      <c r="ADA44" s="31"/>
      <c r="ADB44" s="31"/>
      <c r="ADC44" s="31"/>
      <c r="ADD44" s="31"/>
      <c r="ADE44" s="31"/>
      <c r="ADF44" s="31"/>
      <c r="ADG44" s="31"/>
      <c r="ADH44" s="31"/>
      <c r="ADI44" s="31"/>
      <c r="ADJ44" s="31"/>
      <c r="ADK44" s="31"/>
      <c r="ADL44" s="31"/>
      <c r="ADM44" s="31"/>
      <c r="ADN44" s="31"/>
      <c r="ADO44" s="31"/>
      <c r="ADP44" s="31"/>
      <c r="ADQ44" s="31"/>
      <c r="ADR44" s="31"/>
      <c r="ADS44" s="31"/>
      <c r="ADT44" s="31"/>
      <c r="ADU44" s="31"/>
      <c r="ADV44" s="31"/>
      <c r="ADW44" s="31"/>
      <c r="ADX44" s="31"/>
      <c r="ADY44" s="31"/>
      <c r="ADZ44" s="31"/>
      <c r="AEA44" s="31"/>
      <c r="AEB44" s="31"/>
      <c r="AEC44" s="31"/>
      <c r="AED44" s="31"/>
      <c r="AEE44" s="31"/>
      <c r="AEF44" s="31"/>
      <c r="AEG44" s="31"/>
      <c r="AEH44" s="31"/>
      <c r="AEI44" s="31"/>
      <c r="AEJ44" s="31"/>
      <c r="AEK44" s="31"/>
      <c r="AEL44" s="31"/>
      <c r="AEM44" s="31"/>
      <c r="AEN44" s="31"/>
      <c r="AEO44" s="31"/>
      <c r="AEP44" s="31"/>
      <c r="AEQ44" s="31"/>
      <c r="AER44" s="31"/>
      <c r="AES44" s="31"/>
      <c r="AET44" s="31"/>
      <c r="AEU44" s="31"/>
      <c r="AEV44" s="31"/>
      <c r="AEW44" s="31"/>
      <c r="AEX44" s="31"/>
      <c r="AEY44" s="31"/>
      <c r="AEZ44" s="31"/>
      <c r="AFA44" s="31"/>
      <c r="AFB44" s="31"/>
      <c r="AFC44" s="31"/>
      <c r="AFD44" s="31"/>
      <c r="AFE44" s="31"/>
      <c r="AFF44" s="31"/>
      <c r="AFG44" s="31"/>
      <c r="AFH44" s="31"/>
      <c r="AFI44" s="31"/>
      <c r="AFJ44" s="31"/>
      <c r="AFK44" s="31"/>
      <c r="AFL44" s="31"/>
      <c r="AFM44" s="31"/>
      <c r="AFN44" s="31"/>
      <c r="AFO44" s="31"/>
      <c r="AFP44" s="31"/>
      <c r="AFQ44" s="31"/>
      <c r="AFR44" s="31"/>
      <c r="AFS44" s="31"/>
      <c r="AFT44" s="31"/>
      <c r="AFU44" s="31"/>
      <c r="AFV44" s="31"/>
      <c r="AFW44" s="31"/>
      <c r="AFX44" s="31"/>
      <c r="AFY44" s="31"/>
      <c r="AFZ44" s="31"/>
      <c r="AGA44" s="31"/>
      <c r="AGB44" s="31"/>
      <c r="AGC44" s="31"/>
      <c r="AGD44" s="31"/>
      <c r="AGE44" s="31"/>
      <c r="AGF44" s="31"/>
      <c r="AGG44" s="31"/>
      <c r="AGH44" s="31"/>
      <c r="AGI44" s="31"/>
      <c r="AGJ44" s="31"/>
      <c r="AGK44" s="31"/>
      <c r="AGL44" s="31"/>
      <c r="AGM44" s="31"/>
      <c r="AGN44" s="31"/>
      <c r="AGO44" s="31"/>
      <c r="AGP44" s="31"/>
      <c r="AGQ44" s="31"/>
      <c r="AGR44" s="31"/>
      <c r="AGS44" s="31"/>
      <c r="AGT44" s="31"/>
      <c r="AGU44" s="31"/>
      <c r="AGV44" s="31"/>
      <c r="AGW44" s="31"/>
      <c r="AGX44" s="31"/>
      <c r="AGY44" s="31"/>
      <c r="AGZ44" s="31"/>
      <c r="AHA44" s="31"/>
      <c r="AHB44" s="31"/>
      <c r="AHC44" s="31"/>
      <c r="AHD44" s="31"/>
      <c r="AHE44" s="31"/>
      <c r="AHF44" s="31"/>
      <c r="AHG44" s="31"/>
      <c r="AHH44" s="31"/>
      <c r="AHI44" s="31"/>
      <c r="AHJ44" s="31"/>
      <c r="AHK44" s="31"/>
      <c r="AHL44" s="31"/>
      <c r="AHM44" s="31"/>
      <c r="AHN44" s="31"/>
      <c r="AHO44" s="31"/>
      <c r="AHP44" s="31"/>
      <c r="AHQ44" s="31"/>
      <c r="AHR44" s="31"/>
      <c r="AHS44" s="31"/>
      <c r="AHT44" s="31"/>
      <c r="AHU44" s="31"/>
      <c r="AHV44" s="31"/>
      <c r="AHW44" s="31"/>
      <c r="AHX44" s="31"/>
      <c r="AHY44" s="31"/>
      <c r="AHZ44" s="31"/>
      <c r="AIA44" s="31"/>
      <c r="AIB44" s="31"/>
      <c r="AIC44" s="31"/>
      <c r="AID44" s="31"/>
      <c r="AIE44" s="31"/>
      <c r="AIF44" s="31"/>
      <c r="AIG44" s="31"/>
      <c r="AIH44" s="31"/>
      <c r="AII44" s="31"/>
      <c r="AIJ44" s="31"/>
      <c r="AIK44" s="31"/>
      <c r="AIL44" s="31"/>
      <c r="AIM44" s="31"/>
      <c r="AIN44" s="31"/>
      <c r="AIO44" s="31"/>
      <c r="AIP44" s="31"/>
      <c r="AIQ44" s="31"/>
      <c r="AIR44" s="31"/>
      <c r="AIS44" s="31"/>
      <c r="AIT44" s="31"/>
      <c r="AIU44" s="31"/>
      <c r="AIV44" s="31"/>
      <c r="AIW44" s="31"/>
      <c r="AIX44" s="31"/>
      <c r="AIY44" s="31"/>
      <c r="AIZ44" s="31"/>
      <c r="AJA44" s="31"/>
      <c r="AJB44" s="31"/>
      <c r="AJC44" s="31"/>
      <c r="AJD44" s="31"/>
      <c r="AJE44" s="31"/>
      <c r="AJF44" s="31"/>
      <c r="AJG44" s="31"/>
      <c r="AJH44" s="31"/>
      <c r="AJI44" s="31"/>
      <c r="AJJ44" s="31"/>
      <c r="AJK44" s="31"/>
      <c r="AJL44" s="31"/>
      <c r="AJM44" s="31"/>
      <c r="AJN44" s="31"/>
      <c r="AJO44" s="31"/>
      <c r="AJP44" s="31"/>
      <c r="AJQ44" s="31"/>
      <c r="AJR44" s="31"/>
      <c r="AJS44" s="31"/>
      <c r="AJT44" s="31"/>
      <c r="AJU44" s="31"/>
      <c r="AJV44" s="31"/>
      <c r="AJW44" s="31"/>
      <c r="AJX44" s="31"/>
      <c r="AJY44" s="31"/>
      <c r="AJZ44" s="31"/>
      <c r="AKA44" s="31"/>
      <c r="AKB44" s="31"/>
      <c r="AKC44" s="31"/>
      <c r="AKD44" s="31"/>
      <c r="AKE44" s="31"/>
      <c r="AKF44" s="31"/>
      <c r="AKG44" s="31"/>
      <c r="AKH44" s="31"/>
      <c r="AKI44" s="31"/>
      <c r="AKJ44" s="31"/>
      <c r="AKK44" s="31"/>
      <c r="AKL44" s="31"/>
      <c r="AKM44" s="31"/>
      <c r="AKN44" s="31"/>
      <c r="AKO44" s="31"/>
      <c r="AKP44" s="31"/>
      <c r="AKQ44" s="31"/>
      <c r="AKR44" s="31"/>
      <c r="AKS44" s="31"/>
      <c r="AKT44" s="31"/>
      <c r="AKU44" s="31"/>
      <c r="AKV44" s="31"/>
      <c r="AKW44" s="31"/>
      <c r="AKX44" s="31"/>
      <c r="AKY44" s="31"/>
      <c r="AKZ44" s="31"/>
      <c r="ALA44" s="31"/>
      <c r="ALB44" s="31"/>
      <c r="ALC44" s="31"/>
      <c r="ALD44" s="31"/>
      <c r="ALE44" s="31"/>
      <c r="ALF44" s="31"/>
      <c r="ALG44" s="31"/>
      <c r="ALH44" s="31"/>
      <c r="ALI44" s="31"/>
      <c r="ALJ44" s="31"/>
      <c r="ALK44" s="31"/>
      <c r="ALL44" s="31"/>
      <c r="ALM44" s="31"/>
      <c r="ALN44" s="31"/>
      <c r="ALO44" s="31"/>
      <c r="ALP44" s="31"/>
      <c r="ALQ44" s="31"/>
      <c r="ALR44" s="31"/>
      <c r="ALS44" s="31"/>
      <c r="ALT44" s="31"/>
      <c r="ALU44" s="31"/>
      <c r="ALV44" s="31"/>
      <c r="ALW44" s="31"/>
      <c r="ALX44" s="31"/>
      <c r="ALY44" s="31"/>
      <c r="ALZ44" s="31"/>
      <c r="AMA44" s="31"/>
      <c r="AMB44" s="31"/>
      <c r="AMC44" s="31"/>
      <c r="AMD44" s="31"/>
      <c r="AME44" s="31"/>
      <c r="AMF44" s="31"/>
      <c r="AMG44" s="31"/>
      <c r="AMH44" s="31"/>
      <c r="AMI44" s="31"/>
      <c r="AMJ44" s="31"/>
      <c r="AMK44" s="31"/>
      <c r="AML44" s="31"/>
      <c r="AMM44" s="31"/>
      <c r="AMN44" s="31"/>
      <c r="AMO44" s="31"/>
      <c r="AMP44" s="31"/>
      <c r="AMQ44" s="31"/>
      <c r="AMR44" s="31"/>
      <c r="AMS44" s="31"/>
      <c r="AMT44" s="31"/>
      <c r="AMU44" s="31"/>
      <c r="AMV44" s="31"/>
      <c r="AMW44" s="31"/>
      <c r="AMX44" s="31"/>
      <c r="AMY44" s="31"/>
      <c r="AMZ44" s="31"/>
      <c r="ANA44" s="31"/>
      <c r="ANB44" s="31"/>
      <c r="ANC44" s="31"/>
      <c r="AND44" s="31"/>
      <c r="ANE44" s="31"/>
      <c r="ANF44" s="31"/>
      <c r="ANG44" s="31"/>
      <c r="ANH44" s="31"/>
      <c r="ANI44" s="31"/>
      <c r="ANJ44" s="31"/>
      <c r="ANK44" s="31"/>
      <c r="ANL44" s="31"/>
      <c r="ANM44" s="31"/>
      <c r="ANN44" s="31"/>
      <c r="ANO44" s="31"/>
      <c r="ANP44" s="31"/>
      <c r="ANQ44" s="31"/>
      <c r="ANR44" s="31"/>
      <c r="ANS44" s="31"/>
      <c r="ANT44" s="31"/>
      <c r="ANU44" s="31"/>
      <c r="ANV44" s="31"/>
      <c r="ANW44" s="31"/>
      <c r="ANX44" s="31"/>
      <c r="ANY44" s="31"/>
      <c r="ANZ44" s="31"/>
      <c r="AOA44" s="31"/>
      <c r="AOB44" s="31"/>
      <c r="AOC44" s="31"/>
      <c r="AOD44" s="31"/>
      <c r="AOE44" s="31"/>
      <c r="AOF44" s="31"/>
      <c r="AOG44" s="31"/>
      <c r="AOH44" s="31"/>
      <c r="AOI44" s="31"/>
      <c r="AOJ44" s="31"/>
      <c r="AOK44" s="31"/>
      <c r="AOL44" s="31"/>
      <c r="AOM44" s="31"/>
      <c r="AON44" s="31"/>
      <c r="AOO44" s="31"/>
      <c r="AOP44" s="31"/>
      <c r="AOQ44" s="31"/>
      <c r="AOR44" s="31"/>
      <c r="AOS44" s="31"/>
      <c r="AOT44" s="31"/>
      <c r="AOU44" s="31"/>
      <c r="AOV44" s="31"/>
      <c r="AOW44" s="31"/>
      <c r="AOX44" s="31"/>
      <c r="AOY44" s="31"/>
      <c r="AOZ44" s="31"/>
      <c r="APA44" s="31"/>
      <c r="APB44" s="31"/>
      <c r="APC44" s="31"/>
      <c r="APD44" s="31"/>
      <c r="APE44" s="31"/>
      <c r="APF44" s="31"/>
      <c r="APG44" s="31"/>
      <c r="APH44" s="31"/>
      <c r="API44" s="31"/>
      <c r="APJ44" s="31"/>
      <c r="APK44" s="31"/>
      <c r="APL44" s="31"/>
      <c r="APM44" s="31"/>
      <c r="APN44" s="31"/>
      <c r="APO44" s="31"/>
      <c r="APP44" s="31"/>
      <c r="APQ44" s="31"/>
      <c r="APR44" s="31"/>
      <c r="APS44" s="31"/>
      <c r="APT44" s="31"/>
      <c r="APU44" s="31"/>
      <c r="APV44" s="31"/>
      <c r="APW44" s="31"/>
      <c r="APX44" s="31"/>
      <c r="APY44" s="31"/>
      <c r="APZ44" s="31"/>
      <c r="AQA44" s="31"/>
      <c r="AQB44" s="31"/>
      <c r="AQC44" s="31"/>
      <c r="AQD44" s="31"/>
      <c r="AQE44" s="31"/>
      <c r="AQF44" s="31"/>
      <c r="AQG44" s="31"/>
      <c r="AQH44" s="31"/>
      <c r="AQI44" s="31"/>
      <c r="AQJ44" s="31"/>
      <c r="AQK44" s="31"/>
      <c r="AQL44" s="31"/>
      <c r="AQM44" s="31"/>
      <c r="AQN44" s="31"/>
      <c r="AQO44" s="31"/>
      <c r="AQP44" s="31"/>
      <c r="AQQ44" s="31"/>
      <c r="AQR44" s="31"/>
      <c r="AQS44" s="31"/>
      <c r="AQT44" s="31"/>
      <c r="AQU44" s="31"/>
      <c r="AQV44" s="31"/>
      <c r="AQW44" s="31"/>
      <c r="AQX44" s="31"/>
      <c r="AQY44" s="31"/>
      <c r="AQZ44" s="31"/>
      <c r="ARA44" s="31"/>
      <c r="ARB44" s="31"/>
      <c r="ARC44" s="31"/>
      <c r="ARD44" s="31"/>
      <c r="ARE44" s="31"/>
      <c r="ARF44" s="31"/>
      <c r="ARG44" s="31"/>
      <c r="ARH44" s="31"/>
      <c r="ARI44" s="31"/>
      <c r="ARJ44" s="31"/>
      <c r="ARK44" s="31"/>
      <c r="ARL44" s="31"/>
      <c r="ARM44" s="31"/>
      <c r="ARN44" s="31"/>
      <c r="ARO44" s="31"/>
      <c r="ARP44" s="31"/>
      <c r="ARQ44" s="31"/>
      <c r="ARR44" s="31"/>
      <c r="ARS44" s="31"/>
      <c r="ART44" s="31"/>
      <c r="ARU44" s="31"/>
      <c r="ARV44" s="31"/>
      <c r="ARW44" s="31"/>
      <c r="ARX44" s="31"/>
      <c r="ARY44" s="31"/>
      <c r="ARZ44" s="31"/>
      <c r="ASA44" s="31"/>
      <c r="ASB44" s="31"/>
      <c r="ASC44" s="31"/>
      <c r="ASD44" s="31"/>
      <c r="ASE44" s="31"/>
      <c r="ASF44" s="31"/>
      <c r="ASG44" s="31"/>
      <c r="ASH44" s="31"/>
      <c r="ASI44" s="31"/>
      <c r="ASJ44" s="31"/>
      <c r="ASK44" s="31"/>
      <c r="ASL44" s="31"/>
      <c r="ASM44" s="31"/>
      <c r="ASN44" s="31"/>
      <c r="ASO44" s="31"/>
      <c r="ASP44" s="31"/>
      <c r="ASQ44" s="31"/>
      <c r="ASR44" s="31"/>
      <c r="ASS44" s="31"/>
      <c r="AST44" s="31"/>
      <c r="ASU44" s="31"/>
      <c r="ASV44" s="31"/>
      <c r="ASW44" s="31"/>
      <c r="ASX44" s="31"/>
      <c r="ASY44" s="31"/>
      <c r="ASZ44" s="31"/>
      <c r="ATA44" s="31"/>
      <c r="ATB44" s="31"/>
      <c r="ATC44" s="31"/>
      <c r="ATD44" s="31"/>
      <c r="ATE44" s="31"/>
      <c r="ATF44" s="31"/>
      <c r="ATG44" s="31"/>
      <c r="ATH44" s="31"/>
      <c r="ATI44" s="31"/>
      <c r="ATJ44" s="31"/>
      <c r="ATK44" s="31"/>
      <c r="ATL44" s="31"/>
      <c r="ATM44" s="31"/>
      <c r="ATN44" s="31"/>
      <c r="ATO44" s="31"/>
      <c r="ATP44" s="31"/>
      <c r="ATQ44" s="31"/>
      <c r="ATR44" s="31"/>
      <c r="ATS44" s="31"/>
      <c r="ATT44" s="31"/>
      <c r="ATU44" s="31"/>
      <c r="ATV44" s="31"/>
      <c r="ATW44" s="31"/>
      <c r="ATX44" s="31"/>
      <c r="ATY44" s="31"/>
      <c r="ATZ44" s="31"/>
      <c r="AUA44" s="31"/>
      <c r="AUB44" s="31"/>
      <c r="AUC44" s="31"/>
      <c r="AUD44" s="31"/>
      <c r="AUE44" s="31"/>
      <c r="AUF44" s="31"/>
      <c r="AUG44" s="31"/>
      <c r="AUH44" s="31"/>
      <c r="AUI44" s="31"/>
      <c r="AUJ44" s="31"/>
      <c r="AUK44" s="31"/>
      <c r="AUL44" s="31"/>
      <c r="AUM44" s="31"/>
      <c r="AUN44" s="31"/>
      <c r="AUO44" s="31"/>
      <c r="AUP44" s="31"/>
      <c r="AUQ44" s="31"/>
      <c r="AUR44" s="31"/>
      <c r="AUS44" s="31"/>
      <c r="AUT44" s="31"/>
      <c r="AUU44" s="31"/>
      <c r="AUV44" s="31"/>
      <c r="AUW44" s="31"/>
      <c r="AUX44" s="31"/>
      <c r="AUY44" s="31"/>
      <c r="AUZ44" s="31"/>
      <c r="AVA44" s="31"/>
      <c r="AVB44" s="31"/>
      <c r="AVC44" s="31"/>
      <c r="AVD44" s="31"/>
      <c r="AVE44" s="31"/>
      <c r="AVF44" s="31"/>
      <c r="AVG44" s="31"/>
      <c r="AVH44" s="31"/>
      <c r="AVI44" s="31"/>
      <c r="AVJ44" s="31"/>
      <c r="AVK44" s="31"/>
      <c r="AVL44" s="31"/>
      <c r="AVM44" s="31"/>
      <c r="AVN44" s="31"/>
      <c r="AVO44" s="31"/>
      <c r="AVP44" s="31"/>
      <c r="AVQ44" s="31"/>
      <c r="AVR44" s="31"/>
      <c r="AVS44" s="31"/>
      <c r="AVT44" s="31"/>
      <c r="AVU44" s="31"/>
      <c r="AVV44" s="31"/>
      <c r="AVW44" s="31"/>
      <c r="AVX44" s="31"/>
      <c r="AVY44" s="31"/>
      <c r="AVZ44" s="31"/>
      <c r="AWA44" s="31"/>
      <c r="AWB44" s="31"/>
      <c r="AWC44" s="31"/>
      <c r="AWD44" s="31"/>
      <c r="AWE44" s="31"/>
      <c r="AWF44" s="31"/>
      <c r="AWG44" s="31"/>
      <c r="AWH44" s="31"/>
      <c r="AWI44" s="31"/>
      <c r="AWJ44" s="31"/>
      <c r="AWK44" s="31"/>
      <c r="AWL44" s="31"/>
      <c r="AWM44" s="31"/>
      <c r="AWN44" s="31"/>
      <c r="AWO44" s="31"/>
      <c r="AWP44" s="31"/>
      <c r="AWQ44" s="31"/>
      <c r="AWR44" s="31"/>
      <c r="AWS44" s="31"/>
      <c r="AWT44" s="31"/>
      <c r="AWU44" s="31"/>
      <c r="AWV44" s="31"/>
      <c r="AWW44" s="31"/>
      <c r="AWX44" s="31"/>
      <c r="AWY44" s="31"/>
      <c r="AWZ44" s="31"/>
      <c r="AXA44" s="31"/>
      <c r="AXB44" s="31"/>
      <c r="AXC44" s="31"/>
      <c r="AXD44" s="31"/>
      <c r="AXE44" s="31"/>
      <c r="AXF44" s="31"/>
      <c r="AXG44" s="31"/>
      <c r="AXH44" s="31"/>
      <c r="AXI44" s="31"/>
      <c r="AXJ44" s="31"/>
      <c r="AXK44" s="31"/>
      <c r="AXL44" s="31"/>
      <c r="AXM44" s="31"/>
      <c r="AXN44" s="31"/>
      <c r="AXO44" s="31"/>
      <c r="AXP44" s="31"/>
      <c r="AXQ44" s="31"/>
      <c r="AXR44" s="31"/>
      <c r="AXS44" s="31"/>
      <c r="AXT44" s="31"/>
      <c r="AXU44" s="31"/>
      <c r="AXV44" s="31"/>
      <c r="AXW44" s="31"/>
      <c r="AXX44" s="31"/>
      <c r="AXY44" s="31"/>
      <c r="AXZ44" s="31"/>
      <c r="AYA44" s="31"/>
      <c r="AYB44" s="31"/>
      <c r="AYC44" s="31"/>
      <c r="AYD44" s="31"/>
      <c r="AYE44" s="31"/>
      <c r="AYF44" s="31"/>
      <c r="AYG44" s="31"/>
      <c r="AYH44" s="31"/>
      <c r="AYI44" s="31"/>
      <c r="AYJ44" s="31"/>
      <c r="AYK44" s="31"/>
      <c r="AYL44" s="31"/>
      <c r="AYM44" s="31"/>
      <c r="AYN44" s="31"/>
      <c r="AYO44" s="31"/>
      <c r="AYP44" s="31"/>
      <c r="AYQ44" s="31"/>
      <c r="AYR44" s="31"/>
      <c r="AYS44" s="31"/>
      <c r="AYT44" s="31"/>
      <c r="AYU44" s="31"/>
      <c r="AYV44" s="31"/>
      <c r="AYW44" s="31"/>
      <c r="AYX44" s="31"/>
      <c r="AYY44" s="31"/>
      <c r="AYZ44" s="31"/>
      <c r="AZA44" s="31"/>
      <c r="AZB44" s="31"/>
      <c r="AZC44" s="31"/>
      <c r="AZD44" s="31"/>
      <c r="AZE44" s="31"/>
      <c r="AZF44" s="31"/>
      <c r="AZG44" s="31"/>
      <c r="AZH44" s="31"/>
      <c r="AZI44" s="31"/>
      <c r="AZJ44" s="31"/>
      <c r="AZK44" s="31"/>
      <c r="AZL44" s="31"/>
      <c r="AZM44" s="31"/>
      <c r="AZN44" s="31"/>
      <c r="AZO44" s="31"/>
      <c r="AZP44" s="31"/>
      <c r="AZQ44" s="31"/>
      <c r="AZR44" s="31"/>
      <c r="AZS44" s="31"/>
      <c r="AZT44" s="31"/>
      <c r="AZU44" s="31"/>
      <c r="AZV44" s="31"/>
      <c r="AZW44" s="31"/>
      <c r="AZX44" s="31"/>
      <c r="AZY44" s="31"/>
      <c r="AZZ44" s="31"/>
      <c r="BAA44" s="31"/>
      <c r="BAB44" s="31"/>
      <c r="BAC44" s="31"/>
      <c r="BAD44" s="31"/>
      <c r="BAE44" s="31"/>
      <c r="BAF44" s="31"/>
      <c r="BAG44" s="31"/>
      <c r="BAH44" s="31"/>
      <c r="BAI44" s="31"/>
      <c r="BAJ44" s="31"/>
      <c r="BAK44" s="31"/>
      <c r="BAL44" s="31"/>
      <c r="BAM44" s="31"/>
      <c r="BAN44" s="31"/>
      <c r="BAO44" s="31"/>
      <c r="BAP44" s="31"/>
      <c r="BAQ44" s="31"/>
      <c r="BAR44" s="31"/>
      <c r="BAS44" s="31"/>
      <c r="BAT44" s="31"/>
      <c r="BAU44" s="31"/>
      <c r="BAV44" s="31"/>
      <c r="BAW44" s="31"/>
      <c r="BAX44" s="31"/>
      <c r="BAY44" s="31"/>
      <c r="BAZ44" s="31"/>
      <c r="BBA44" s="31"/>
      <c r="BBB44" s="31"/>
      <c r="BBC44" s="31"/>
      <c r="BBD44" s="31"/>
      <c r="BBE44" s="31"/>
      <c r="BBF44" s="31"/>
      <c r="BBG44" s="31"/>
      <c r="BBH44" s="31"/>
      <c r="BBI44" s="31"/>
      <c r="BBJ44" s="31"/>
      <c r="BBK44" s="31"/>
      <c r="BBL44" s="31"/>
      <c r="BBM44" s="31"/>
      <c r="BBN44" s="31"/>
      <c r="BBO44" s="31"/>
      <c r="BBP44" s="31"/>
      <c r="BBQ44" s="31"/>
      <c r="BBR44" s="31"/>
      <c r="BBS44" s="31"/>
      <c r="BBT44" s="31"/>
      <c r="BBU44" s="31"/>
      <c r="BBV44" s="31"/>
      <c r="BBW44" s="31"/>
      <c r="BBX44" s="31"/>
      <c r="BBY44" s="31"/>
      <c r="BBZ44" s="31"/>
      <c r="BCA44" s="31"/>
      <c r="BCB44" s="31"/>
      <c r="BCC44" s="31"/>
      <c r="BCD44" s="31"/>
      <c r="BCE44" s="31"/>
      <c r="BCF44" s="31"/>
      <c r="BCG44" s="31"/>
      <c r="BCH44" s="31"/>
      <c r="BCI44" s="31"/>
      <c r="BCJ44" s="31"/>
      <c r="BCK44" s="31"/>
      <c r="BCL44" s="31"/>
      <c r="BCM44" s="31"/>
      <c r="BCN44" s="31"/>
      <c r="BCO44" s="31"/>
      <c r="BCP44" s="31"/>
      <c r="BCQ44" s="31"/>
      <c r="BCR44" s="31"/>
      <c r="BCS44" s="31"/>
      <c r="BCT44" s="31"/>
      <c r="BCU44" s="31"/>
      <c r="BCV44" s="31"/>
      <c r="BCW44" s="31"/>
      <c r="BCX44" s="31"/>
      <c r="BCY44" s="31"/>
      <c r="BCZ44" s="31"/>
      <c r="BDA44" s="31"/>
      <c r="BDB44" s="31"/>
      <c r="BDC44" s="31"/>
      <c r="BDD44" s="31"/>
      <c r="BDE44" s="31"/>
      <c r="BDF44" s="31"/>
      <c r="BDG44" s="31"/>
      <c r="BDH44" s="31"/>
      <c r="BDI44" s="31"/>
      <c r="BDJ44" s="31"/>
      <c r="BDK44" s="31"/>
      <c r="BDL44" s="31"/>
      <c r="BDM44" s="31"/>
      <c r="BDN44" s="31"/>
      <c r="BDO44" s="31"/>
      <c r="BDP44" s="31"/>
      <c r="BDQ44" s="31"/>
      <c r="BDR44" s="31"/>
      <c r="BDS44" s="31"/>
      <c r="BDT44" s="31"/>
      <c r="BDU44" s="31"/>
      <c r="BDV44" s="31"/>
      <c r="BDW44" s="31"/>
      <c r="BDX44" s="31"/>
      <c r="BDY44" s="31"/>
      <c r="BDZ44" s="31"/>
      <c r="BEA44" s="31"/>
      <c r="BEB44" s="31"/>
      <c r="BEC44" s="31"/>
      <c r="BED44" s="31"/>
      <c r="BEE44" s="31"/>
      <c r="BEF44" s="31"/>
      <c r="BEG44" s="31"/>
      <c r="BEH44" s="31"/>
      <c r="BEI44" s="31"/>
      <c r="BEJ44" s="31"/>
      <c r="BEK44" s="31"/>
      <c r="BEL44" s="31"/>
      <c r="BEM44" s="31"/>
      <c r="BEN44" s="31"/>
      <c r="BEO44" s="31"/>
      <c r="BEP44" s="31"/>
      <c r="BEQ44" s="31"/>
      <c r="BER44" s="31"/>
      <c r="BES44" s="31"/>
      <c r="BET44" s="31"/>
      <c r="BEU44" s="31"/>
      <c r="BEV44" s="31"/>
      <c r="BEW44" s="31"/>
      <c r="BEX44" s="31"/>
      <c r="BEY44" s="31"/>
      <c r="BEZ44" s="31"/>
      <c r="BFA44" s="31"/>
      <c r="BFB44" s="31"/>
      <c r="BFC44" s="31"/>
      <c r="BFD44" s="31"/>
      <c r="BFE44" s="31"/>
      <c r="BFF44" s="31"/>
      <c r="BFG44" s="31"/>
      <c r="BFH44" s="31"/>
      <c r="BFI44" s="31"/>
      <c r="BFJ44" s="31"/>
      <c r="BFK44" s="31"/>
      <c r="BFL44" s="31"/>
      <c r="BFM44" s="31"/>
      <c r="BFN44" s="31"/>
      <c r="BFO44" s="31"/>
      <c r="BFP44" s="31"/>
      <c r="BFQ44" s="31"/>
      <c r="BFR44" s="31"/>
      <c r="BFS44" s="31"/>
      <c r="BFT44" s="31"/>
      <c r="BFU44" s="31"/>
      <c r="BFV44" s="31"/>
      <c r="BFW44" s="31"/>
      <c r="BFX44" s="31"/>
      <c r="BFY44" s="31"/>
      <c r="BFZ44" s="31"/>
      <c r="BGA44" s="31"/>
      <c r="BGB44" s="31"/>
      <c r="BGC44" s="31"/>
      <c r="BGD44" s="31"/>
      <c r="BGE44" s="31"/>
      <c r="BGF44" s="31"/>
      <c r="BGG44" s="31"/>
      <c r="BGH44" s="31"/>
      <c r="BGI44" s="31"/>
      <c r="BGJ44" s="31"/>
      <c r="BGK44" s="31"/>
      <c r="BGL44" s="31"/>
      <c r="BGM44" s="31"/>
      <c r="BGN44" s="31"/>
      <c r="BGO44" s="31"/>
      <c r="BGP44" s="31"/>
      <c r="BGQ44" s="31"/>
      <c r="BGR44" s="31"/>
      <c r="BGS44" s="31"/>
      <c r="BGT44" s="31"/>
      <c r="BGU44" s="31"/>
      <c r="BGV44" s="31"/>
      <c r="BGW44" s="31"/>
      <c r="BGX44" s="31"/>
      <c r="BGY44" s="31"/>
      <c r="BGZ44" s="31"/>
      <c r="BHA44" s="31"/>
      <c r="BHB44" s="31"/>
      <c r="BHC44" s="31"/>
      <c r="BHD44" s="31"/>
      <c r="BHE44" s="31"/>
      <c r="BHF44" s="31"/>
      <c r="BHG44" s="31"/>
      <c r="BHH44" s="31"/>
      <c r="BHI44" s="31"/>
      <c r="BHJ44" s="31"/>
      <c r="BHK44" s="31"/>
      <c r="BHL44" s="31"/>
      <c r="BHM44" s="31"/>
      <c r="BHN44" s="31"/>
      <c r="BHO44" s="31"/>
      <c r="BHP44" s="31"/>
      <c r="BHQ44" s="31"/>
      <c r="BHR44" s="31"/>
      <c r="BHS44" s="31"/>
      <c r="BHT44" s="31"/>
      <c r="BHU44" s="31"/>
      <c r="BHV44" s="31"/>
      <c r="BHW44" s="31"/>
      <c r="BHX44" s="31"/>
      <c r="BHY44" s="31"/>
      <c r="BHZ44" s="31"/>
      <c r="BIA44" s="31"/>
      <c r="BIB44" s="31"/>
      <c r="BIC44" s="31"/>
      <c r="BID44" s="31"/>
      <c r="BIE44" s="31"/>
      <c r="BIF44" s="31"/>
      <c r="BIG44" s="31"/>
      <c r="BIH44" s="31"/>
      <c r="BII44" s="31"/>
      <c r="BIJ44" s="31"/>
      <c r="BIK44" s="31"/>
      <c r="BIL44" s="31"/>
      <c r="BIM44" s="31"/>
      <c r="BIN44" s="31"/>
      <c r="BIO44" s="31"/>
      <c r="BIP44" s="31"/>
      <c r="BIQ44" s="31"/>
      <c r="BIR44" s="31"/>
      <c r="BIS44" s="31"/>
      <c r="BIT44" s="31"/>
      <c r="BIU44" s="31"/>
      <c r="BIV44" s="31"/>
      <c r="BIW44" s="31"/>
      <c r="BIX44" s="31"/>
      <c r="BIY44" s="31"/>
      <c r="BIZ44" s="31"/>
    </row>
    <row r="45" spans="1:1612" s="29" customFormat="1" ht="16.5" customHeight="1">
      <c r="A45" s="80"/>
      <c r="B45" s="81"/>
      <c r="C45" s="82"/>
      <c r="D45" s="56"/>
      <c r="E45" s="56"/>
      <c r="F45" s="34">
        <v>2021</v>
      </c>
      <c r="G45" s="25">
        <f t="shared" si="18"/>
        <v>445.8</v>
      </c>
      <c r="H45" s="32">
        <v>0</v>
      </c>
      <c r="I45" s="32">
        <v>0</v>
      </c>
      <c r="J45" s="32">
        <v>0</v>
      </c>
      <c r="K45" s="32">
        <v>445.8</v>
      </c>
      <c r="L45" s="32">
        <v>0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  <c r="RC45" s="31"/>
      <c r="RD45" s="31"/>
      <c r="RE45" s="31"/>
      <c r="RF45" s="31"/>
      <c r="RG45" s="31"/>
      <c r="RH45" s="31"/>
      <c r="RI45" s="31"/>
      <c r="RJ45" s="31"/>
      <c r="RK45" s="31"/>
      <c r="RL45" s="31"/>
      <c r="RM45" s="31"/>
      <c r="RN45" s="31"/>
      <c r="RO45" s="31"/>
      <c r="RP45" s="31"/>
      <c r="RQ45" s="31"/>
      <c r="RR45" s="31"/>
      <c r="RS45" s="31"/>
      <c r="RT45" s="31"/>
      <c r="RU45" s="31"/>
      <c r="RV45" s="31"/>
      <c r="RW45" s="31"/>
      <c r="RX45" s="31"/>
      <c r="RY45" s="31"/>
      <c r="RZ45" s="31"/>
      <c r="SA45" s="31"/>
      <c r="SB45" s="31"/>
      <c r="SC45" s="31"/>
      <c r="SD45" s="31"/>
      <c r="SE45" s="31"/>
      <c r="SF45" s="31"/>
      <c r="SG45" s="31"/>
      <c r="SH45" s="31"/>
      <c r="SI45" s="31"/>
      <c r="SJ45" s="31"/>
      <c r="SK45" s="31"/>
      <c r="SL45" s="31"/>
      <c r="SM45" s="31"/>
      <c r="SN45" s="31"/>
      <c r="SO45" s="31"/>
      <c r="SP45" s="31"/>
      <c r="SQ45" s="31"/>
      <c r="SR45" s="31"/>
      <c r="SS45" s="31"/>
      <c r="ST45" s="31"/>
      <c r="SU45" s="31"/>
      <c r="SV45" s="31"/>
      <c r="SW45" s="31"/>
      <c r="SX45" s="31"/>
      <c r="SY45" s="31"/>
      <c r="SZ45" s="31"/>
      <c r="TA45" s="31"/>
      <c r="TB45" s="31"/>
      <c r="TC45" s="31"/>
      <c r="TD45" s="31"/>
      <c r="TE45" s="31"/>
      <c r="TF45" s="31"/>
      <c r="TG45" s="31"/>
      <c r="TH45" s="31"/>
      <c r="TI45" s="31"/>
      <c r="TJ45" s="31"/>
      <c r="TK45" s="31"/>
      <c r="TL45" s="31"/>
      <c r="TM45" s="31"/>
      <c r="TN45" s="31"/>
      <c r="TO45" s="31"/>
      <c r="TP45" s="31"/>
      <c r="TQ45" s="31"/>
      <c r="TR45" s="31"/>
      <c r="TS45" s="31"/>
      <c r="TT45" s="31"/>
      <c r="TU45" s="31"/>
      <c r="TV45" s="31"/>
      <c r="TW45" s="31"/>
      <c r="TX45" s="31"/>
      <c r="TY45" s="31"/>
      <c r="TZ45" s="31"/>
      <c r="UA45" s="31"/>
      <c r="UB45" s="31"/>
      <c r="UC45" s="31"/>
      <c r="UD45" s="31"/>
      <c r="UE45" s="31"/>
      <c r="UF45" s="31"/>
      <c r="UG45" s="31"/>
      <c r="UH45" s="31"/>
      <c r="UI45" s="31"/>
      <c r="UJ45" s="31"/>
      <c r="UK45" s="31"/>
      <c r="UL45" s="31"/>
      <c r="UM45" s="31"/>
      <c r="UN45" s="31"/>
      <c r="UO45" s="31"/>
      <c r="UP45" s="31"/>
      <c r="UQ45" s="31"/>
      <c r="UR45" s="31"/>
      <c r="US45" s="31"/>
      <c r="UT45" s="31"/>
      <c r="UU45" s="31"/>
      <c r="UV45" s="31"/>
      <c r="UW45" s="31"/>
      <c r="UX45" s="31"/>
      <c r="UY45" s="31"/>
      <c r="UZ45" s="31"/>
      <c r="VA45" s="31"/>
      <c r="VB45" s="31"/>
      <c r="VC45" s="31"/>
      <c r="VD45" s="31"/>
      <c r="VE45" s="31"/>
      <c r="VF45" s="31"/>
      <c r="VG45" s="31"/>
      <c r="VH45" s="31"/>
      <c r="VI45" s="31"/>
      <c r="VJ45" s="31"/>
      <c r="VK45" s="31"/>
      <c r="VL45" s="31"/>
      <c r="VM45" s="31"/>
      <c r="VN45" s="31"/>
      <c r="VO45" s="31"/>
      <c r="VP45" s="31"/>
      <c r="VQ45" s="31"/>
      <c r="VR45" s="31"/>
      <c r="VS45" s="31"/>
      <c r="VT45" s="31"/>
      <c r="VU45" s="31"/>
      <c r="VV45" s="31"/>
      <c r="VW45" s="31"/>
      <c r="VX45" s="31"/>
      <c r="VY45" s="31"/>
      <c r="VZ45" s="31"/>
      <c r="WA45" s="31"/>
      <c r="WB45" s="31"/>
      <c r="WC45" s="31"/>
      <c r="WD45" s="31"/>
      <c r="WE45" s="31"/>
      <c r="WF45" s="31"/>
      <c r="WG45" s="31"/>
      <c r="WH45" s="31"/>
      <c r="WI45" s="31"/>
      <c r="WJ45" s="31"/>
      <c r="WK45" s="31"/>
      <c r="WL45" s="31"/>
      <c r="WM45" s="31"/>
      <c r="WN45" s="31"/>
      <c r="WO45" s="31"/>
      <c r="WP45" s="31"/>
      <c r="WQ45" s="31"/>
      <c r="WR45" s="31"/>
      <c r="WS45" s="31"/>
      <c r="WT45" s="31"/>
      <c r="WU45" s="31"/>
      <c r="WV45" s="31"/>
      <c r="WW45" s="31"/>
      <c r="WX45" s="31"/>
      <c r="WY45" s="31"/>
      <c r="WZ45" s="31"/>
      <c r="XA45" s="31"/>
      <c r="XB45" s="31"/>
      <c r="XC45" s="31"/>
      <c r="XD45" s="31"/>
      <c r="XE45" s="31"/>
      <c r="XF45" s="31"/>
      <c r="XG45" s="31"/>
      <c r="XH45" s="31"/>
      <c r="XI45" s="31"/>
      <c r="XJ45" s="31"/>
      <c r="XK45" s="31"/>
      <c r="XL45" s="31"/>
      <c r="XM45" s="31"/>
      <c r="XN45" s="31"/>
      <c r="XO45" s="31"/>
      <c r="XP45" s="31"/>
      <c r="XQ45" s="31"/>
      <c r="XR45" s="31"/>
      <c r="XS45" s="31"/>
      <c r="XT45" s="31"/>
      <c r="XU45" s="31"/>
      <c r="XV45" s="31"/>
      <c r="XW45" s="31"/>
      <c r="XX45" s="31"/>
      <c r="XY45" s="31"/>
      <c r="XZ45" s="31"/>
      <c r="YA45" s="31"/>
      <c r="YB45" s="31"/>
      <c r="YC45" s="31"/>
      <c r="YD45" s="31"/>
      <c r="YE45" s="31"/>
      <c r="YF45" s="31"/>
      <c r="YG45" s="31"/>
      <c r="YH45" s="31"/>
      <c r="YI45" s="31"/>
      <c r="YJ45" s="31"/>
      <c r="YK45" s="31"/>
      <c r="YL45" s="31"/>
      <c r="YM45" s="31"/>
      <c r="YN45" s="31"/>
      <c r="YO45" s="31"/>
      <c r="YP45" s="31"/>
      <c r="YQ45" s="31"/>
      <c r="YR45" s="31"/>
      <c r="YS45" s="31"/>
      <c r="YT45" s="31"/>
      <c r="YU45" s="31"/>
      <c r="YV45" s="31"/>
      <c r="YW45" s="31"/>
      <c r="YX45" s="31"/>
      <c r="YY45" s="31"/>
      <c r="YZ45" s="31"/>
      <c r="ZA45" s="31"/>
      <c r="ZB45" s="31"/>
      <c r="ZC45" s="31"/>
      <c r="ZD45" s="31"/>
      <c r="ZE45" s="31"/>
      <c r="ZF45" s="31"/>
      <c r="ZG45" s="31"/>
      <c r="ZH45" s="31"/>
      <c r="ZI45" s="31"/>
      <c r="ZJ45" s="31"/>
      <c r="ZK45" s="31"/>
      <c r="ZL45" s="31"/>
      <c r="ZM45" s="31"/>
      <c r="ZN45" s="31"/>
      <c r="ZO45" s="31"/>
      <c r="ZP45" s="31"/>
      <c r="ZQ45" s="31"/>
      <c r="ZR45" s="31"/>
      <c r="ZS45" s="31"/>
      <c r="ZT45" s="31"/>
      <c r="ZU45" s="31"/>
      <c r="ZV45" s="31"/>
      <c r="ZW45" s="31"/>
      <c r="ZX45" s="31"/>
      <c r="ZY45" s="31"/>
      <c r="ZZ45" s="31"/>
      <c r="AAA45" s="31"/>
      <c r="AAB45" s="31"/>
      <c r="AAC45" s="31"/>
      <c r="AAD45" s="31"/>
      <c r="AAE45" s="31"/>
      <c r="AAF45" s="31"/>
      <c r="AAG45" s="31"/>
      <c r="AAH45" s="31"/>
      <c r="AAI45" s="31"/>
      <c r="AAJ45" s="31"/>
      <c r="AAK45" s="31"/>
      <c r="AAL45" s="31"/>
      <c r="AAM45" s="31"/>
      <c r="AAN45" s="31"/>
      <c r="AAO45" s="31"/>
      <c r="AAP45" s="31"/>
      <c r="AAQ45" s="31"/>
      <c r="AAR45" s="31"/>
      <c r="AAS45" s="31"/>
      <c r="AAT45" s="31"/>
      <c r="AAU45" s="31"/>
      <c r="AAV45" s="31"/>
      <c r="AAW45" s="31"/>
      <c r="AAX45" s="31"/>
      <c r="AAY45" s="31"/>
      <c r="AAZ45" s="31"/>
      <c r="ABA45" s="31"/>
      <c r="ABB45" s="31"/>
      <c r="ABC45" s="31"/>
      <c r="ABD45" s="31"/>
      <c r="ABE45" s="31"/>
      <c r="ABF45" s="31"/>
      <c r="ABG45" s="31"/>
      <c r="ABH45" s="31"/>
      <c r="ABI45" s="31"/>
      <c r="ABJ45" s="31"/>
      <c r="ABK45" s="31"/>
      <c r="ABL45" s="31"/>
      <c r="ABM45" s="31"/>
      <c r="ABN45" s="31"/>
      <c r="ABO45" s="31"/>
      <c r="ABP45" s="31"/>
      <c r="ABQ45" s="31"/>
      <c r="ABR45" s="31"/>
      <c r="ABS45" s="31"/>
      <c r="ABT45" s="31"/>
      <c r="ABU45" s="31"/>
      <c r="ABV45" s="31"/>
      <c r="ABW45" s="31"/>
      <c r="ABX45" s="31"/>
      <c r="ABY45" s="31"/>
      <c r="ABZ45" s="31"/>
      <c r="ACA45" s="31"/>
      <c r="ACB45" s="31"/>
      <c r="ACC45" s="31"/>
      <c r="ACD45" s="31"/>
      <c r="ACE45" s="31"/>
      <c r="ACF45" s="31"/>
      <c r="ACG45" s="31"/>
      <c r="ACH45" s="31"/>
      <c r="ACI45" s="31"/>
      <c r="ACJ45" s="31"/>
      <c r="ACK45" s="31"/>
      <c r="ACL45" s="31"/>
      <c r="ACM45" s="31"/>
      <c r="ACN45" s="31"/>
      <c r="ACO45" s="31"/>
      <c r="ACP45" s="31"/>
      <c r="ACQ45" s="31"/>
      <c r="ACR45" s="31"/>
      <c r="ACS45" s="31"/>
      <c r="ACT45" s="31"/>
      <c r="ACU45" s="31"/>
      <c r="ACV45" s="31"/>
      <c r="ACW45" s="31"/>
      <c r="ACX45" s="31"/>
      <c r="ACY45" s="31"/>
      <c r="ACZ45" s="31"/>
      <c r="ADA45" s="31"/>
      <c r="ADB45" s="31"/>
      <c r="ADC45" s="31"/>
      <c r="ADD45" s="31"/>
      <c r="ADE45" s="31"/>
      <c r="ADF45" s="31"/>
      <c r="ADG45" s="31"/>
      <c r="ADH45" s="31"/>
      <c r="ADI45" s="31"/>
      <c r="ADJ45" s="31"/>
      <c r="ADK45" s="31"/>
      <c r="ADL45" s="31"/>
      <c r="ADM45" s="31"/>
      <c r="ADN45" s="31"/>
      <c r="ADO45" s="31"/>
      <c r="ADP45" s="31"/>
      <c r="ADQ45" s="31"/>
      <c r="ADR45" s="31"/>
      <c r="ADS45" s="31"/>
      <c r="ADT45" s="31"/>
      <c r="ADU45" s="31"/>
      <c r="ADV45" s="31"/>
      <c r="ADW45" s="31"/>
      <c r="ADX45" s="31"/>
      <c r="ADY45" s="31"/>
      <c r="ADZ45" s="31"/>
      <c r="AEA45" s="31"/>
      <c r="AEB45" s="31"/>
      <c r="AEC45" s="31"/>
      <c r="AED45" s="31"/>
      <c r="AEE45" s="31"/>
      <c r="AEF45" s="31"/>
      <c r="AEG45" s="31"/>
      <c r="AEH45" s="31"/>
      <c r="AEI45" s="31"/>
      <c r="AEJ45" s="31"/>
      <c r="AEK45" s="31"/>
      <c r="AEL45" s="31"/>
      <c r="AEM45" s="31"/>
      <c r="AEN45" s="31"/>
      <c r="AEO45" s="31"/>
      <c r="AEP45" s="31"/>
      <c r="AEQ45" s="31"/>
      <c r="AER45" s="31"/>
      <c r="AES45" s="31"/>
      <c r="AET45" s="31"/>
      <c r="AEU45" s="31"/>
      <c r="AEV45" s="31"/>
      <c r="AEW45" s="31"/>
      <c r="AEX45" s="31"/>
      <c r="AEY45" s="31"/>
      <c r="AEZ45" s="31"/>
      <c r="AFA45" s="31"/>
      <c r="AFB45" s="31"/>
      <c r="AFC45" s="31"/>
      <c r="AFD45" s="31"/>
      <c r="AFE45" s="31"/>
      <c r="AFF45" s="31"/>
      <c r="AFG45" s="31"/>
      <c r="AFH45" s="31"/>
      <c r="AFI45" s="31"/>
      <c r="AFJ45" s="31"/>
      <c r="AFK45" s="31"/>
      <c r="AFL45" s="31"/>
      <c r="AFM45" s="31"/>
      <c r="AFN45" s="31"/>
      <c r="AFO45" s="31"/>
      <c r="AFP45" s="31"/>
      <c r="AFQ45" s="31"/>
      <c r="AFR45" s="31"/>
      <c r="AFS45" s="31"/>
      <c r="AFT45" s="31"/>
      <c r="AFU45" s="31"/>
      <c r="AFV45" s="31"/>
      <c r="AFW45" s="31"/>
      <c r="AFX45" s="31"/>
      <c r="AFY45" s="31"/>
      <c r="AFZ45" s="31"/>
      <c r="AGA45" s="31"/>
      <c r="AGB45" s="31"/>
      <c r="AGC45" s="31"/>
      <c r="AGD45" s="31"/>
      <c r="AGE45" s="31"/>
      <c r="AGF45" s="31"/>
      <c r="AGG45" s="31"/>
      <c r="AGH45" s="31"/>
      <c r="AGI45" s="31"/>
      <c r="AGJ45" s="31"/>
      <c r="AGK45" s="31"/>
      <c r="AGL45" s="31"/>
      <c r="AGM45" s="31"/>
      <c r="AGN45" s="31"/>
      <c r="AGO45" s="31"/>
      <c r="AGP45" s="31"/>
      <c r="AGQ45" s="31"/>
      <c r="AGR45" s="31"/>
      <c r="AGS45" s="31"/>
      <c r="AGT45" s="31"/>
      <c r="AGU45" s="31"/>
      <c r="AGV45" s="31"/>
      <c r="AGW45" s="31"/>
      <c r="AGX45" s="31"/>
      <c r="AGY45" s="31"/>
      <c r="AGZ45" s="31"/>
      <c r="AHA45" s="31"/>
      <c r="AHB45" s="31"/>
      <c r="AHC45" s="31"/>
      <c r="AHD45" s="31"/>
      <c r="AHE45" s="31"/>
      <c r="AHF45" s="31"/>
      <c r="AHG45" s="31"/>
      <c r="AHH45" s="31"/>
      <c r="AHI45" s="31"/>
      <c r="AHJ45" s="31"/>
      <c r="AHK45" s="31"/>
      <c r="AHL45" s="31"/>
      <c r="AHM45" s="31"/>
      <c r="AHN45" s="31"/>
      <c r="AHO45" s="31"/>
      <c r="AHP45" s="31"/>
      <c r="AHQ45" s="31"/>
      <c r="AHR45" s="31"/>
      <c r="AHS45" s="31"/>
      <c r="AHT45" s="31"/>
      <c r="AHU45" s="31"/>
      <c r="AHV45" s="31"/>
      <c r="AHW45" s="31"/>
      <c r="AHX45" s="31"/>
      <c r="AHY45" s="31"/>
      <c r="AHZ45" s="31"/>
      <c r="AIA45" s="31"/>
      <c r="AIB45" s="31"/>
      <c r="AIC45" s="31"/>
      <c r="AID45" s="31"/>
      <c r="AIE45" s="31"/>
      <c r="AIF45" s="31"/>
      <c r="AIG45" s="31"/>
      <c r="AIH45" s="31"/>
      <c r="AII45" s="31"/>
      <c r="AIJ45" s="31"/>
      <c r="AIK45" s="31"/>
      <c r="AIL45" s="31"/>
      <c r="AIM45" s="31"/>
      <c r="AIN45" s="31"/>
      <c r="AIO45" s="31"/>
      <c r="AIP45" s="31"/>
      <c r="AIQ45" s="31"/>
      <c r="AIR45" s="31"/>
      <c r="AIS45" s="31"/>
      <c r="AIT45" s="31"/>
      <c r="AIU45" s="31"/>
      <c r="AIV45" s="31"/>
      <c r="AIW45" s="31"/>
      <c r="AIX45" s="31"/>
      <c r="AIY45" s="31"/>
      <c r="AIZ45" s="31"/>
      <c r="AJA45" s="31"/>
      <c r="AJB45" s="31"/>
      <c r="AJC45" s="31"/>
      <c r="AJD45" s="31"/>
      <c r="AJE45" s="31"/>
      <c r="AJF45" s="31"/>
      <c r="AJG45" s="31"/>
      <c r="AJH45" s="31"/>
      <c r="AJI45" s="31"/>
      <c r="AJJ45" s="31"/>
      <c r="AJK45" s="31"/>
      <c r="AJL45" s="31"/>
      <c r="AJM45" s="31"/>
      <c r="AJN45" s="31"/>
      <c r="AJO45" s="31"/>
      <c r="AJP45" s="31"/>
      <c r="AJQ45" s="31"/>
      <c r="AJR45" s="31"/>
      <c r="AJS45" s="31"/>
      <c r="AJT45" s="31"/>
      <c r="AJU45" s="31"/>
      <c r="AJV45" s="31"/>
      <c r="AJW45" s="31"/>
      <c r="AJX45" s="31"/>
      <c r="AJY45" s="31"/>
      <c r="AJZ45" s="31"/>
      <c r="AKA45" s="31"/>
      <c r="AKB45" s="31"/>
      <c r="AKC45" s="31"/>
      <c r="AKD45" s="31"/>
      <c r="AKE45" s="31"/>
      <c r="AKF45" s="31"/>
      <c r="AKG45" s="31"/>
      <c r="AKH45" s="31"/>
      <c r="AKI45" s="31"/>
      <c r="AKJ45" s="31"/>
      <c r="AKK45" s="31"/>
      <c r="AKL45" s="31"/>
      <c r="AKM45" s="31"/>
      <c r="AKN45" s="31"/>
      <c r="AKO45" s="31"/>
      <c r="AKP45" s="31"/>
      <c r="AKQ45" s="31"/>
      <c r="AKR45" s="31"/>
      <c r="AKS45" s="31"/>
      <c r="AKT45" s="31"/>
      <c r="AKU45" s="31"/>
      <c r="AKV45" s="31"/>
      <c r="AKW45" s="31"/>
      <c r="AKX45" s="31"/>
      <c r="AKY45" s="31"/>
      <c r="AKZ45" s="31"/>
      <c r="ALA45" s="31"/>
      <c r="ALB45" s="31"/>
      <c r="ALC45" s="31"/>
      <c r="ALD45" s="31"/>
      <c r="ALE45" s="31"/>
      <c r="ALF45" s="31"/>
      <c r="ALG45" s="31"/>
      <c r="ALH45" s="31"/>
      <c r="ALI45" s="31"/>
      <c r="ALJ45" s="31"/>
      <c r="ALK45" s="31"/>
      <c r="ALL45" s="31"/>
      <c r="ALM45" s="31"/>
      <c r="ALN45" s="31"/>
      <c r="ALO45" s="31"/>
      <c r="ALP45" s="31"/>
      <c r="ALQ45" s="31"/>
      <c r="ALR45" s="31"/>
      <c r="ALS45" s="31"/>
      <c r="ALT45" s="31"/>
      <c r="ALU45" s="31"/>
      <c r="ALV45" s="31"/>
      <c r="ALW45" s="31"/>
      <c r="ALX45" s="31"/>
      <c r="ALY45" s="31"/>
      <c r="ALZ45" s="31"/>
      <c r="AMA45" s="31"/>
      <c r="AMB45" s="31"/>
      <c r="AMC45" s="31"/>
      <c r="AMD45" s="31"/>
      <c r="AME45" s="31"/>
      <c r="AMF45" s="31"/>
      <c r="AMG45" s="31"/>
      <c r="AMH45" s="31"/>
      <c r="AMI45" s="31"/>
      <c r="AMJ45" s="31"/>
      <c r="AMK45" s="31"/>
      <c r="AML45" s="31"/>
      <c r="AMM45" s="31"/>
      <c r="AMN45" s="31"/>
      <c r="AMO45" s="31"/>
      <c r="AMP45" s="31"/>
      <c r="AMQ45" s="31"/>
      <c r="AMR45" s="31"/>
      <c r="AMS45" s="31"/>
      <c r="AMT45" s="31"/>
      <c r="AMU45" s="31"/>
      <c r="AMV45" s="31"/>
      <c r="AMW45" s="31"/>
      <c r="AMX45" s="31"/>
      <c r="AMY45" s="31"/>
      <c r="AMZ45" s="31"/>
      <c r="ANA45" s="31"/>
      <c r="ANB45" s="31"/>
      <c r="ANC45" s="31"/>
      <c r="AND45" s="31"/>
      <c r="ANE45" s="31"/>
      <c r="ANF45" s="31"/>
      <c r="ANG45" s="31"/>
      <c r="ANH45" s="31"/>
      <c r="ANI45" s="31"/>
      <c r="ANJ45" s="31"/>
      <c r="ANK45" s="31"/>
      <c r="ANL45" s="31"/>
      <c r="ANM45" s="31"/>
      <c r="ANN45" s="31"/>
      <c r="ANO45" s="31"/>
      <c r="ANP45" s="31"/>
      <c r="ANQ45" s="31"/>
      <c r="ANR45" s="31"/>
      <c r="ANS45" s="31"/>
      <c r="ANT45" s="31"/>
      <c r="ANU45" s="31"/>
      <c r="ANV45" s="31"/>
      <c r="ANW45" s="31"/>
      <c r="ANX45" s="31"/>
      <c r="ANY45" s="31"/>
      <c r="ANZ45" s="31"/>
      <c r="AOA45" s="31"/>
      <c r="AOB45" s="31"/>
      <c r="AOC45" s="31"/>
      <c r="AOD45" s="31"/>
      <c r="AOE45" s="31"/>
      <c r="AOF45" s="31"/>
      <c r="AOG45" s="31"/>
      <c r="AOH45" s="31"/>
      <c r="AOI45" s="31"/>
      <c r="AOJ45" s="31"/>
      <c r="AOK45" s="31"/>
      <c r="AOL45" s="31"/>
      <c r="AOM45" s="31"/>
      <c r="AON45" s="31"/>
      <c r="AOO45" s="31"/>
      <c r="AOP45" s="31"/>
      <c r="AOQ45" s="31"/>
      <c r="AOR45" s="31"/>
      <c r="AOS45" s="31"/>
      <c r="AOT45" s="31"/>
      <c r="AOU45" s="31"/>
      <c r="AOV45" s="31"/>
      <c r="AOW45" s="31"/>
      <c r="AOX45" s="31"/>
      <c r="AOY45" s="31"/>
      <c r="AOZ45" s="31"/>
      <c r="APA45" s="31"/>
      <c r="APB45" s="31"/>
      <c r="APC45" s="31"/>
      <c r="APD45" s="31"/>
      <c r="APE45" s="31"/>
      <c r="APF45" s="31"/>
      <c r="APG45" s="31"/>
      <c r="APH45" s="31"/>
      <c r="API45" s="31"/>
      <c r="APJ45" s="31"/>
      <c r="APK45" s="31"/>
      <c r="APL45" s="31"/>
      <c r="APM45" s="31"/>
      <c r="APN45" s="31"/>
      <c r="APO45" s="31"/>
      <c r="APP45" s="31"/>
      <c r="APQ45" s="31"/>
      <c r="APR45" s="31"/>
      <c r="APS45" s="31"/>
      <c r="APT45" s="31"/>
      <c r="APU45" s="31"/>
      <c r="APV45" s="31"/>
      <c r="APW45" s="31"/>
      <c r="APX45" s="31"/>
      <c r="APY45" s="31"/>
      <c r="APZ45" s="31"/>
      <c r="AQA45" s="31"/>
      <c r="AQB45" s="31"/>
      <c r="AQC45" s="31"/>
      <c r="AQD45" s="31"/>
      <c r="AQE45" s="31"/>
      <c r="AQF45" s="31"/>
      <c r="AQG45" s="31"/>
      <c r="AQH45" s="31"/>
      <c r="AQI45" s="31"/>
      <c r="AQJ45" s="31"/>
      <c r="AQK45" s="31"/>
      <c r="AQL45" s="31"/>
      <c r="AQM45" s="31"/>
      <c r="AQN45" s="31"/>
      <c r="AQO45" s="31"/>
      <c r="AQP45" s="31"/>
      <c r="AQQ45" s="31"/>
      <c r="AQR45" s="31"/>
      <c r="AQS45" s="31"/>
      <c r="AQT45" s="31"/>
      <c r="AQU45" s="31"/>
      <c r="AQV45" s="31"/>
      <c r="AQW45" s="31"/>
      <c r="AQX45" s="31"/>
      <c r="AQY45" s="31"/>
      <c r="AQZ45" s="31"/>
      <c r="ARA45" s="31"/>
      <c r="ARB45" s="31"/>
      <c r="ARC45" s="31"/>
      <c r="ARD45" s="31"/>
      <c r="ARE45" s="31"/>
      <c r="ARF45" s="31"/>
      <c r="ARG45" s="31"/>
      <c r="ARH45" s="31"/>
      <c r="ARI45" s="31"/>
      <c r="ARJ45" s="31"/>
      <c r="ARK45" s="31"/>
      <c r="ARL45" s="31"/>
      <c r="ARM45" s="31"/>
      <c r="ARN45" s="31"/>
      <c r="ARO45" s="31"/>
      <c r="ARP45" s="31"/>
      <c r="ARQ45" s="31"/>
      <c r="ARR45" s="31"/>
      <c r="ARS45" s="31"/>
      <c r="ART45" s="31"/>
      <c r="ARU45" s="31"/>
      <c r="ARV45" s="31"/>
      <c r="ARW45" s="31"/>
      <c r="ARX45" s="31"/>
      <c r="ARY45" s="31"/>
      <c r="ARZ45" s="31"/>
      <c r="ASA45" s="31"/>
      <c r="ASB45" s="31"/>
      <c r="ASC45" s="31"/>
      <c r="ASD45" s="31"/>
      <c r="ASE45" s="31"/>
      <c r="ASF45" s="31"/>
      <c r="ASG45" s="31"/>
      <c r="ASH45" s="31"/>
      <c r="ASI45" s="31"/>
      <c r="ASJ45" s="31"/>
      <c r="ASK45" s="31"/>
      <c r="ASL45" s="31"/>
      <c r="ASM45" s="31"/>
      <c r="ASN45" s="31"/>
      <c r="ASO45" s="31"/>
      <c r="ASP45" s="31"/>
      <c r="ASQ45" s="31"/>
      <c r="ASR45" s="31"/>
      <c r="ASS45" s="31"/>
      <c r="AST45" s="31"/>
      <c r="ASU45" s="31"/>
      <c r="ASV45" s="31"/>
      <c r="ASW45" s="31"/>
      <c r="ASX45" s="31"/>
      <c r="ASY45" s="31"/>
      <c r="ASZ45" s="31"/>
      <c r="ATA45" s="31"/>
      <c r="ATB45" s="31"/>
      <c r="ATC45" s="31"/>
      <c r="ATD45" s="31"/>
      <c r="ATE45" s="31"/>
      <c r="ATF45" s="31"/>
      <c r="ATG45" s="31"/>
      <c r="ATH45" s="31"/>
      <c r="ATI45" s="31"/>
      <c r="ATJ45" s="31"/>
      <c r="ATK45" s="31"/>
      <c r="ATL45" s="31"/>
      <c r="ATM45" s="31"/>
      <c r="ATN45" s="31"/>
      <c r="ATO45" s="31"/>
      <c r="ATP45" s="31"/>
      <c r="ATQ45" s="31"/>
      <c r="ATR45" s="31"/>
      <c r="ATS45" s="31"/>
      <c r="ATT45" s="31"/>
      <c r="ATU45" s="31"/>
      <c r="ATV45" s="31"/>
      <c r="ATW45" s="31"/>
      <c r="ATX45" s="31"/>
      <c r="ATY45" s="31"/>
      <c r="ATZ45" s="31"/>
      <c r="AUA45" s="31"/>
      <c r="AUB45" s="31"/>
      <c r="AUC45" s="31"/>
      <c r="AUD45" s="31"/>
      <c r="AUE45" s="31"/>
      <c r="AUF45" s="31"/>
      <c r="AUG45" s="31"/>
      <c r="AUH45" s="31"/>
      <c r="AUI45" s="31"/>
      <c r="AUJ45" s="31"/>
      <c r="AUK45" s="31"/>
      <c r="AUL45" s="31"/>
      <c r="AUM45" s="31"/>
      <c r="AUN45" s="31"/>
      <c r="AUO45" s="31"/>
      <c r="AUP45" s="31"/>
      <c r="AUQ45" s="31"/>
      <c r="AUR45" s="31"/>
      <c r="AUS45" s="31"/>
      <c r="AUT45" s="31"/>
      <c r="AUU45" s="31"/>
      <c r="AUV45" s="31"/>
      <c r="AUW45" s="31"/>
      <c r="AUX45" s="31"/>
      <c r="AUY45" s="31"/>
      <c r="AUZ45" s="31"/>
      <c r="AVA45" s="31"/>
      <c r="AVB45" s="31"/>
      <c r="AVC45" s="31"/>
      <c r="AVD45" s="31"/>
      <c r="AVE45" s="31"/>
      <c r="AVF45" s="31"/>
      <c r="AVG45" s="31"/>
      <c r="AVH45" s="31"/>
      <c r="AVI45" s="31"/>
      <c r="AVJ45" s="31"/>
      <c r="AVK45" s="31"/>
      <c r="AVL45" s="31"/>
      <c r="AVM45" s="31"/>
      <c r="AVN45" s="31"/>
      <c r="AVO45" s="31"/>
      <c r="AVP45" s="31"/>
      <c r="AVQ45" s="31"/>
      <c r="AVR45" s="31"/>
      <c r="AVS45" s="31"/>
      <c r="AVT45" s="31"/>
      <c r="AVU45" s="31"/>
      <c r="AVV45" s="31"/>
      <c r="AVW45" s="31"/>
      <c r="AVX45" s="31"/>
      <c r="AVY45" s="31"/>
      <c r="AVZ45" s="31"/>
      <c r="AWA45" s="31"/>
      <c r="AWB45" s="31"/>
      <c r="AWC45" s="31"/>
      <c r="AWD45" s="31"/>
      <c r="AWE45" s="31"/>
      <c r="AWF45" s="31"/>
      <c r="AWG45" s="31"/>
      <c r="AWH45" s="31"/>
      <c r="AWI45" s="31"/>
      <c r="AWJ45" s="31"/>
      <c r="AWK45" s="31"/>
      <c r="AWL45" s="31"/>
      <c r="AWM45" s="31"/>
      <c r="AWN45" s="31"/>
      <c r="AWO45" s="31"/>
      <c r="AWP45" s="31"/>
      <c r="AWQ45" s="31"/>
      <c r="AWR45" s="31"/>
      <c r="AWS45" s="31"/>
      <c r="AWT45" s="31"/>
      <c r="AWU45" s="31"/>
      <c r="AWV45" s="31"/>
      <c r="AWW45" s="31"/>
      <c r="AWX45" s="31"/>
      <c r="AWY45" s="31"/>
      <c r="AWZ45" s="31"/>
      <c r="AXA45" s="31"/>
      <c r="AXB45" s="31"/>
      <c r="AXC45" s="31"/>
      <c r="AXD45" s="31"/>
      <c r="AXE45" s="31"/>
      <c r="AXF45" s="31"/>
      <c r="AXG45" s="31"/>
      <c r="AXH45" s="31"/>
      <c r="AXI45" s="31"/>
      <c r="AXJ45" s="31"/>
      <c r="AXK45" s="31"/>
      <c r="AXL45" s="31"/>
      <c r="AXM45" s="31"/>
      <c r="AXN45" s="31"/>
      <c r="AXO45" s="31"/>
      <c r="AXP45" s="31"/>
      <c r="AXQ45" s="31"/>
      <c r="AXR45" s="31"/>
      <c r="AXS45" s="31"/>
      <c r="AXT45" s="31"/>
      <c r="AXU45" s="31"/>
      <c r="AXV45" s="31"/>
      <c r="AXW45" s="31"/>
      <c r="AXX45" s="31"/>
      <c r="AXY45" s="31"/>
      <c r="AXZ45" s="31"/>
      <c r="AYA45" s="31"/>
      <c r="AYB45" s="31"/>
      <c r="AYC45" s="31"/>
      <c r="AYD45" s="31"/>
      <c r="AYE45" s="31"/>
      <c r="AYF45" s="31"/>
      <c r="AYG45" s="31"/>
      <c r="AYH45" s="31"/>
      <c r="AYI45" s="31"/>
      <c r="AYJ45" s="31"/>
      <c r="AYK45" s="31"/>
      <c r="AYL45" s="31"/>
      <c r="AYM45" s="31"/>
      <c r="AYN45" s="31"/>
      <c r="AYO45" s="31"/>
      <c r="AYP45" s="31"/>
      <c r="AYQ45" s="31"/>
      <c r="AYR45" s="31"/>
      <c r="AYS45" s="31"/>
      <c r="AYT45" s="31"/>
      <c r="AYU45" s="31"/>
      <c r="AYV45" s="31"/>
      <c r="AYW45" s="31"/>
      <c r="AYX45" s="31"/>
      <c r="AYY45" s="31"/>
      <c r="AYZ45" s="31"/>
      <c r="AZA45" s="31"/>
      <c r="AZB45" s="31"/>
      <c r="AZC45" s="31"/>
      <c r="AZD45" s="31"/>
      <c r="AZE45" s="31"/>
      <c r="AZF45" s="31"/>
      <c r="AZG45" s="31"/>
      <c r="AZH45" s="31"/>
      <c r="AZI45" s="31"/>
      <c r="AZJ45" s="31"/>
      <c r="AZK45" s="31"/>
      <c r="AZL45" s="31"/>
      <c r="AZM45" s="31"/>
      <c r="AZN45" s="31"/>
      <c r="AZO45" s="31"/>
      <c r="AZP45" s="31"/>
      <c r="AZQ45" s="31"/>
      <c r="AZR45" s="31"/>
      <c r="AZS45" s="31"/>
      <c r="AZT45" s="31"/>
      <c r="AZU45" s="31"/>
      <c r="AZV45" s="31"/>
      <c r="AZW45" s="31"/>
      <c r="AZX45" s="31"/>
      <c r="AZY45" s="31"/>
      <c r="AZZ45" s="31"/>
      <c r="BAA45" s="31"/>
      <c r="BAB45" s="31"/>
      <c r="BAC45" s="31"/>
      <c r="BAD45" s="31"/>
      <c r="BAE45" s="31"/>
      <c r="BAF45" s="31"/>
      <c r="BAG45" s="31"/>
      <c r="BAH45" s="31"/>
      <c r="BAI45" s="31"/>
      <c r="BAJ45" s="31"/>
      <c r="BAK45" s="31"/>
      <c r="BAL45" s="31"/>
      <c r="BAM45" s="31"/>
      <c r="BAN45" s="31"/>
      <c r="BAO45" s="31"/>
      <c r="BAP45" s="31"/>
      <c r="BAQ45" s="31"/>
      <c r="BAR45" s="31"/>
      <c r="BAS45" s="31"/>
      <c r="BAT45" s="31"/>
      <c r="BAU45" s="31"/>
      <c r="BAV45" s="31"/>
      <c r="BAW45" s="31"/>
      <c r="BAX45" s="31"/>
      <c r="BAY45" s="31"/>
      <c r="BAZ45" s="31"/>
      <c r="BBA45" s="31"/>
      <c r="BBB45" s="31"/>
      <c r="BBC45" s="31"/>
      <c r="BBD45" s="31"/>
      <c r="BBE45" s="31"/>
      <c r="BBF45" s="31"/>
      <c r="BBG45" s="31"/>
      <c r="BBH45" s="31"/>
      <c r="BBI45" s="31"/>
      <c r="BBJ45" s="31"/>
      <c r="BBK45" s="31"/>
      <c r="BBL45" s="31"/>
      <c r="BBM45" s="31"/>
      <c r="BBN45" s="31"/>
      <c r="BBO45" s="31"/>
      <c r="BBP45" s="31"/>
      <c r="BBQ45" s="31"/>
      <c r="BBR45" s="31"/>
      <c r="BBS45" s="31"/>
      <c r="BBT45" s="31"/>
      <c r="BBU45" s="31"/>
      <c r="BBV45" s="31"/>
      <c r="BBW45" s="31"/>
      <c r="BBX45" s="31"/>
      <c r="BBY45" s="31"/>
      <c r="BBZ45" s="31"/>
      <c r="BCA45" s="31"/>
      <c r="BCB45" s="31"/>
      <c r="BCC45" s="31"/>
      <c r="BCD45" s="31"/>
      <c r="BCE45" s="31"/>
      <c r="BCF45" s="31"/>
      <c r="BCG45" s="31"/>
      <c r="BCH45" s="31"/>
      <c r="BCI45" s="31"/>
      <c r="BCJ45" s="31"/>
      <c r="BCK45" s="31"/>
      <c r="BCL45" s="31"/>
      <c r="BCM45" s="31"/>
      <c r="BCN45" s="31"/>
      <c r="BCO45" s="31"/>
      <c r="BCP45" s="31"/>
      <c r="BCQ45" s="31"/>
      <c r="BCR45" s="31"/>
      <c r="BCS45" s="31"/>
      <c r="BCT45" s="31"/>
      <c r="BCU45" s="31"/>
      <c r="BCV45" s="31"/>
      <c r="BCW45" s="31"/>
      <c r="BCX45" s="31"/>
      <c r="BCY45" s="31"/>
      <c r="BCZ45" s="31"/>
      <c r="BDA45" s="31"/>
      <c r="BDB45" s="31"/>
      <c r="BDC45" s="31"/>
      <c r="BDD45" s="31"/>
      <c r="BDE45" s="31"/>
      <c r="BDF45" s="31"/>
      <c r="BDG45" s="31"/>
      <c r="BDH45" s="31"/>
      <c r="BDI45" s="31"/>
      <c r="BDJ45" s="31"/>
      <c r="BDK45" s="31"/>
      <c r="BDL45" s="31"/>
      <c r="BDM45" s="31"/>
      <c r="BDN45" s="31"/>
      <c r="BDO45" s="31"/>
      <c r="BDP45" s="31"/>
      <c r="BDQ45" s="31"/>
      <c r="BDR45" s="31"/>
      <c r="BDS45" s="31"/>
      <c r="BDT45" s="31"/>
      <c r="BDU45" s="31"/>
      <c r="BDV45" s="31"/>
      <c r="BDW45" s="31"/>
      <c r="BDX45" s="31"/>
      <c r="BDY45" s="31"/>
      <c r="BDZ45" s="31"/>
      <c r="BEA45" s="31"/>
      <c r="BEB45" s="31"/>
      <c r="BEC45" s="31"/>
      <c r="BED45" s="31"/>
      <c r="BEE45" s="31"/>
      <c r="BEF45" s="31"/>
      <c r="BEG45" s="31"/>
      <c r="BEH45" s="31"/>
      <c r="BEI45" s="31"/>
      <c r="BEJ45" s="31"/>
      <c r="BEK45" s="31"/>
      <c r="BEL45" s="31"/>
      <c r="BEM45" s="31"/>
      <c r="BEN45" s="31"/>
      <c r="BEO45" s="31"/>
      <c r="BEP45" s="31"/>
      <c r="BEQ45" s="31"/>
      <c r="BER45" s="31"/>
      <c r="BES45" s="31"/>
      <c r="BET45" s="31"/>
      <c r="BEU45" s="31"/>
      <c r="BEV45" s="31"/>
      <c r="BEW45" s="31"/>
      <c r="BEX45" s="31"/>
      <c r="BEY45" s="31"/>
      <c r="BEZ45" s="31"/>
      <c r="BFA45" s="31"/>
      <c r="BFB45" s="31"/>
      <c r="BFC45" s="31"/>
      <c r="BFD45" s="31"/>
      <c r="BFE45" s="31"/>
      <c r="BFF45" s="31"/>
      <c r="BFG45" s="31"/>
      <c r="BFH45" s="31"/>
      <c r="BFI45" s="31"/>
      <c r="BFJ45" s="31"/>
      <c r="BFK45" s="31"/>
      <c r="BFL45" s="31"/>
      <c r="BFM45" s="31"/>
      <c r="BFN45" s="31"/>
      <c r="BFO45" s="31"/>
      <c r="BFP45" s="31"/>
      <c r="BFQ45" s="31"/>
      <c r="BFR45" s="31"/>
      <c r="BFS45" s="31"/>
      <c r="BFT45" s="31"/>
      <c r="BFU45" s="31"/>
      <c r="BFV45" s="31"/>
      <c r="BFW45" s="31"/>
      <c r="BFX45" s="31"/>
      <c r="BFY45" s="31"/>
      <c r="BFZ45" s="31"/>
      <c r="BGA45" s="31"/>
      <c r="BGB45" s="31"/>
      <c r="BGC45" s="31"/>
      <c r="BGD45" s="31"/>
      <c r="BGE45" s="31"/>
      <c r="BGF45" s="31"/>
      <c r="BGG45" s="31"/>
      <c r="BGH45" s="31"/>
      <c r="BGI45" s="31"/>
      <c r="BGJ45" s="31"/>
      <c r="BGK45" s="31"/>
      <c r="BGL45" s="31"/>
      <c r="BGM45" s="31"/>
      <c r="BGN45" s="31"/>
      <c r="BGO45" s="31"/>
      <c r="BGP45" s="31"/>
      <c r="BGQ45" s="31"/>
      <c r="BGR45" s="31"/>
      <c r="BGS45" s="31"/>
      <c r="BGT45" s="31"/>
      <c r="BGU45" s="31"/>
      <c r="BGV45" s="31"/>
      <c r="BGW45" s="31"/>
      <c r="BGX45" s="31"/>
      <c r="BGY45" s="31"/>
      <c r="BGZ45" s="31"/>
      <c r="BHA45" s="31"/>
      <c r="BHB45" s="31"/>
      <c r="BHC45" s="31"/>
      <c r="BHD45" s="31"/>
      <c r="BHE45" s="31"/>
      <c r="BHF45" s="31"/>
      <c r="BHG45" s="31"/>
      <c r="BHH45" s="31"/>
      <c r="BHI45" s="31"/>
      <c r="BHJ45" s="31"/>
      <c r="BHK45" s="31"/>
      <c r="BHL45" s="31"/>
      <c r="BHM45" s="31"/>
      <c r="BHN45" s="31"/>
      <c r="BHO45" s="31"/>
      <c r="BHP45" s="31"/>
      <c r="BHQ45" s="31"/>
      <c r="BHR45" s="31"/>
      <c r="BHS45" s="31"/>
      <c r="BHT45" s="31"/>
      <c r="BHU45" s="31"/>
      <c r="BHV45" s="31"/>
      <c r="BHW45" s="31"/>
      <c r="BHX45" s="31"/>
      <c r="BHY45" s="31"/>
      <c r="BHZ45" s="31"/>
      <c r="BIA45" s="31"/>
      <c r="BIB45" s="31"/>
      <c r="BIC45" s="31"/>
      <c r="BID45" s="31"/>
      <c r="BIE45" s="31"/>
      <c r="BIF45" s="31"/>
      <c r="BIG45" s="31"/>
      <c r="BIH45" s="31"/>
      <c r="BII45" s="31"/>
      <c r="BIJ45" s="31"/>
      <c r="BIK45" s="31"/>
      <c r="BIL45" s="31"/>
      <c r="BIM45" s="31"/>
      <c r="BIN45" s="31"/>
      <c r="BIO45" s="31"/>
      <c r="BIP45" s="31"/>
      <c r="BIQ45" s="31"/>
      <c r="BIR45" s="31"/>
      <c r="BIS45" s="31"/>
      <c r="BIT45" s="31"/>
      <c r="BIU45" s="31"/>
      <c r="BIV45" s="31"/>
      <c r="BIW45" s="31"/>
      <c r="BIX45" s="31"/>
      <c r="BIY45" s="31"/>
      <c r="BIZ45" s="31"/>
    </row>
    <row r="46" spans="1:1612" s="19" customFormat="1" ht="34.5" customHeight="1">
      <c r="A46" s="83" t="s">
        <v>18</v>
      </c>
      <c r="B46" s="83"/>
      <c r="C46" s="48"/>
      <c r="D46" s="16"/>
      <c r="E46" s="16"/>
      <c r="F46" s="17"/>
      <c r="G46" s="18">
        <f>G21+G22+G23</f>
        <v>79773.3</v>
      </c>
      <c r="H46" s="18">
        <f t="shared" ref="H46" si="19">H21+H22+H23</f>
        <v>0</v>
      </c>
      <c r="I46" s="18">
        <f>I21+I22+I23</f>
        <v>46612.400000000009</v>
      </c>
      <c r="J46" s="18">
        <f t="shared" ref="J46:L46" si="20">J21+J22+J23</f>
        <v>0</v>
      </c>
      <c r="K46" s="18">
        <f>K21+K22+K23</f>
        <v>33160.9</v>
      </c>
      <c r="L46" s="18">
        <f t="shared" si="20"/>
        <v>0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  <c r="IY46" s="30"/>
      <c r="IZ46" s="30"/>
      <c r="JA46" s="30"/>
      <c r="JB46" s="30"/>
      <c r="JC46" s="30"/>
      <c r="JD46" s="30"/>
      <c r="JE46" s="30"/>
      <c r="JF46" s="30"/>
      <c r="JG46" s="30"/>
      <c r="JH46" s="30"/>
      <c r="JI46" s="30"/>
      <c r="JJ46" s="30"/>
      <c r="JK46" s="30"/>
      <c r="JL46" s="30"/>
      <c r="JM46" s="30"/>
      <c r="JN46" s="30"/>
      <c r="JO46" s="30"/>
      <c r="JP46" s="30"/>
      <c r="JQ46" s="30"/>
      <c r="JR46" s="30"/>
      <c r="JS46" s="30"/>
      <c r="JT46" s="30"/>
      <c r="JU46" s="30"/>
      <c r="JV46" s="30"/>
      <c r="JW46" s="30"/>
      <c r="JX46" s="30"/>
      <c r="JY46" s="30"/>
      <c r="JZ46" s="30"/>
      <c r="KA46" s="30"/>
      <c r="KB46" s="30"/>
      <c r="KC46" s="30"/>
      <c r="KD46" s="30"/>
      <c r="KE46" s="30"/>
      <c r="KF46" s="30"/>
      <c r="KG46" s="30"/>
      <c r="KH46" s="30"/>
      <c r="KI46" s="30"/>
      <c r="KJ46" s="30"/>
      <c r="KK46" s="30"/>
      <c r="KL46" s="30"/>
      <c r="KM46" s="30"/>
      <c r="KN46" s="30"/>
      <c r="KO46" s="30"/>
      <c r="KP46" s="30"/>
      <c r="KQ46" s="30"/>
      <c r="KR46" s="30"/>
      <c r="KS46" s="30"/>
      <c r="KT46" s="30"/>
      <c r="KU46" s="30"/>
      <c r="KV46" s="30"/>
      <c r="KW46" s="30"/>
      <c r="KX46" s="30"/>
      <c r="KY46" s="30"/>
      <c r="KZ46" s="30"/>
      <c r="LA46" s="30"/>
      <c r="LB46" s="30"/>
      <c r="LC46" s="30"/>
      <c r="LD46" s="30"/>
      <c r="LE46" s="30"/>
      <c r="LF46" s="30"/>
      <c r="LG46" s="30"/>
      <c r="LH46" s="30"/>
      <c r="LI46" s="30"/>
      <c r="LJ46" s="30"/>
      <c r="LK46" s="30"/>
      <c r="LL46" s="30"/>
      <c r="LM46" s="30"/>
      <c r="LN46" s="30"/>
      <c r="LO46" s="30"/>
      <c r="LP46" s="30"/>
      <c r="LQ46" s="30"/>
      <c r="LR46" s="30"/>
      <c r="LS46" s="30"/>
      <c r="LT46" s="30"/>
      <c r="LU46" s="30"/>
      <c r="LV46" s="30"/>
      <c r="LW46" s="30"/>
      <c r="LX46" s="30"/>
      <c r="LY46" s="30"/>
      <c r="LZ46" s="30"/>
      <c r="MA46" s="30"/>
      <c r="MB46" s="30"/>
      <c r="MC46" s="30"/>
      <c r="MD46" s="30"/>
      <c r="ME46" s="30"/>
      <c r="MF46" s="30"/>
      <c r="MG46" s="30"/>
      <c r="MH46" s="30"/>
      <c r="MI46" s="30"/>
      <c r="MJ46" s="30"/>
      <c r="MK46" s="30"/>
      <c r="ML46" s="30"/>
      <c r="MM46" s="30"/>
      <c r="MN46" s="30"/>
      <c r="MO46" s="30"/>
      <c r="MP46" s="30"/>
      <c r="MQ46" s="30"/>
      <c r="MR46" s="30"/>
      <c r="MS46" s="30"/>
      <c r="MT46" s="30"/>
      <c r="MU46" s="30"/>
      <c r="MV46" s="30"/>
      <c r="MW46" s="30"/>
      <c r="MX46" s="30"/>
      <c r="MY46" s="30"/>
      <c r="MZ46" s="30"/>
      <c r="NA46" s="30"/>
      <c r="NB46" s="30"/>
      <c r="NC46" s="30"/>
      <c r="ND46" s="30"/>
      <c r="NE46" s="30"/>
      <c r="NF46" s="30"/>
      <c r="NG46" s="30"/>
      <c r="NH46" s="30"/>
      <c r="NI46" s="30"/>
      <c r="NJ46" s="30"/>
      <c r="NK46" s="30"/>
      <c r="NL46" s="30"/>
      <c r="NM46" s="30"/>
      <c r="NN46" s="30"/>
      <c r="NO46" s="30"/>
      <c r="NP46" s="30"/>
      <c r="NQ46" s="30"/>
      <c r="NR46" s="30"/>
      <c r="NS46" s="30"/>
      <c r="NT46" s="30"/>
      <c r="NU46" s="30"/>
      <c r="NV46" s="30"/>
      <c r="NW46" s="30"/>
      <c r="NX46" s="30"/>
      <c r="NY46" s="30"/>
      <c r="NZ46" s="30"/>
      <c r="OA46" s="30"/>
      <c r="OB46" s="30"/>
      <c r="OC46" s="30"/>
      <c r="OD46" s="30"/>
      <c r="OE46" s="30"/>
      <c r="OF46" s="30"/>
      <c r="OG46" s="30"/>
      <c r="OH46" s="30"/>
      <c r="OI46" s="30"/>
      <c r="OJ46" s="30"/>
      <c r="OK46" s="30"/>
      <c r="OL46" s="30"/>
      <c r="OM46" s="30"/>
      <c r="ON46" s="30"/>
      <c r="OO46" s="30"/>
      <c r="OP46" s="30"/>
      <c r="OQ46" s="30"/>
      <c r="OR46" s="30"/>
      <c r="OS46" s="30"/>
      <c r="OT46" s="30"/>
      <c r="OU46" s="30"/>
      <c r="OV46" s="30"/>
      <c r="OW46" s="30"/>
      <c r="OX46" s="30"/>
      <c r="OY46" s="30"/>
      <c r="OZ46" s="30"/>
      <c r="PA46" s="30"/>
      <c r="PB46" s="30"/>
      <c r="PC46" s="30"/>
      <c r="PD46" s="30"/>
      <c r="PE46" s="30"/>
      <c r="PF46" s="30"/>
      <c r="PG46" s="30"/>
      <c r="PH46" s="30"/>
      <c r="PI46" s="30"/>
      <c r="PJ46" s="30"/>
      <c r="PK46" s="30"/>
      <c r="PL46" s="30"/>
      <c r="PM46" s="30"/>
      <c r="PN46" s="30"/>
      <c r="PO46" s="30"/>
      <c r="PP46" s="30"/>
      <c r="PQ46" s="30"/>
      <c r="PR46" s="30"/>
      <c r="PS46" s="30"/>
      <c r="PT46" s="30"/>
      <c r="PU46" s="30"/>
      <c r="PV46" s="30"/>
      <c r="PW46" s="30"/>
      <c r="PX46" s="30"/>
      <c r="PY46" s="30"/>
      <c r="PZ46" s="30"/>
      <c r="QA46" s="30"/>
      <c r="QB46" s="30"/>
      <c r="QC46" s="30"/>
      <c r="QD46" s="30"/>
      <c r="QE46" s="30"/>
      <c r="QF46" s="30"/>
      <c r="QG46" s="30"/>
      <c r="QH46" s="30"/>
      <c r="QI46" s="30"/>
      <c r="QJ46" s="30"/>
      <c r="QK46" s="30"/>
      <c r="QL46" s="30"/>
      <c r="QM46" s="30"/>
      <c r="QN46" s="30"/>
      <c r="QO46" s="30"/>
      <c r="QP46" s="30"/>
      <c r="QQ46" s="30"/>
      <c r="QR46" s="30"/>
      <c r="QS46" s="30"/>
      <c r="QT46" s="30"/>
      <c r="QU46" s="30"/>
      <c r="QV46" s="30"/>
      <c r="QW46" s="30"/>
      <c r="QX46" s="30"/>
      <c r="QY46" s="30"/>
      <c r="QZ46" s="30"/>
      <c r="RA46" s="30"/>
      <c r="RB46" s="30"/>
      <c r="RC46" s="30"/>
      <c r="RD46" s="30"/>
      <c r="RE46" s="30"/>
      <c r="RF46" s="30"/>
      <c r="RG46" s="30"/>
      <c r="RH46" s="30"/>
      <c r="RI46" s="30"/>
      <c r="RJ46" s="30"/>
      <c r="RK46" s="30"/>
      <c r="RL46" s="30"/>
      <c r="RM46" s="30"/>
      <c r="RN46" s="30"/>
      <c r="RO46" s="30"/>
      <c r="RP46" s="30"/>
      <c r="RQ46" s="30"/>
      <c r="RR46" s="30"/>
      <c r="RS46" s="30"/>
      <c r="RT46" s="30"/>
      <c r="RU46" s="30"/>
      <c r="RV46" s="30"/>
      <c r="RW46" s="30"/>
      <c r="RX46" s="30"/>
      <c r="RY46" s="30"/>
      <c r="RZ46" s="30"/>
      <c r="SA46" s="30"/>
      <c r="SB46" s="30"/>
      <c r="SC46" s="30"/>
      <c r="SD46" s="30"/>
      <c r="SE46" s="30"/>
      <c r="SF46" s="30"/>
      <c r="SG46" s="30"/>
      <c r="SH46" s="30"/>
      <c r="SI46" s="30"/>
      <c r="SJ46" s="30"/>
      <c r="SK46" s="30"/>
      <c r="SL46" s="30"/>
      <c r="SM46" s="30"/>
      <c r="SN46" s="30"/>
      <c r="SO46" s="30"/>
      <c r="SP46" s="30"/>
      <c r="SQ46" s="30"/>
      <c r="SR46" s="30"/>
      <c r="SS46" s="30"/>
      <c r="ST46" s="30"/>
      <c r="SU46" s="30"/>
      <c r="SV46" s="30"/>
      <c r="SW46" s="30"/>
      <c r="SX46" s="30"/>
      <c r="SY46" s="30"/>
      <c r="SZ46" s="30"/>
      <c r="TA46" s="30"/>
      <c r="TB46" s="30"/>
      <c r="TC46" s="30"/>
      <c r="TD46" s="30"/>
      <c r="TE46" s="30"/>
      <c r="TF46" s="30"/>
      <c r="TG46" s="30"/>
      <c r="TH46" s="30"/>
      <c r="TI46" s="30"/>
      <c r="TJ46" s="30"/>
      <c r="TK46" s="30"/>
      <c r="TL46" s="30"/>
      <c r="TM46" s="30"/>
      <c r="TN46" s="30"/>
      <c r="TO46" s="30"/>
      <c r="TP46" s="30"/>
      <c r="TQ46" s="30"/>
      <c r="TR46" s="30"/>
      <c r="TS46" s="30"/>
      <c r="TT46" s="30"/>
      <c r="TU46" s="30"/>
      <c r="TV46" s="30"/>
      <c r="TW46" s="30"/>
      <c r="TX46" s="30"/>
      <c r="TY46" s="30"/>
      <c r="TZ46" s="30"/>
      <c r="UA46" s="30"/>
      <c r="UB46" s="30"/>
      <c r="UC46" s="30"/>
      <c r="UD46" s="30"/>
      <c r="UE46" s="30"/>
      <c r="UF46" s="30"/>
      <c r="UG46" s="30"/>
      <c r="UH46" s="30"/>
      <c r="UI46" s="30"/>
      <c r="UJ46" s="30"/>
      <c r="UK46" s="30"/>
      <c r="UL46" s="30"/>
      <c r="UM46" s="30"/>
      <c r="UN46" s="30"/>
      <c r="UO46" s="30"/>
      <c r="UP46" s="30"/>
      <c r="UQ46" s="30"/>
      <c r="UR46" s="30"/>
      <c r="US46" s="30"/>
      <c r="UT46" s="30"/>
      <c r="UU46" s="30"/>
      <c r="UV46" s="30"/>
      <c r="UW46" s="30"/>
      <c r="UX46" s="30"/>
      <c r="UY46" s="30"/>
      <c r="UZ46" s="30"/>
      <c r="VA46" s="30"/>
      <c r="VB46" s="30"/>
      <c r="VC46" s="30"/>
      <c r="VD46" s="30"/>
      <c r="VE46" s="30"/>
      <c r="VF46" s="30"/>
      <c r="VG46" s="30"/>
      <c r="VH46" s="30"/>
      <c r="VI46" s="30"/>
      <c r="VJ46" s="30"/>
      <c r="VK46" s="30"/>
      <c r="VL46" s="30"/>
      <c r="VM46" s="30"/>
      <c r="VN46" s="30"/>
      <c r="VO46" s="30"/>
      <c r="VP46" s="30"/>
      <c r="VQ46" s="30"/>
      <c r="VR46" s="30"/>
      <c r="VS46" s="30"/>
      <c r="VT46" s="30"/>
      <c r="VU46" s="30"/>
      <c r="VV46" s="30"/>
      <c r="VW46" s="30"/>
      <c r="VX46" s="30"/>
      <c r="VY46" s="30"/>
      <c r="VZ46" s="30"/>
      <c r="WA46" s="30"/>
      <c r="WB46" s="30"/>
      <c r="WC46" s="30"/>
      <c r="WD46" s="30"/>
      <c r="WE46" s="30"/>
      <c r="WF46" s="30"/>
      <c r="WG46" s="30"/>
      <c r="WH46" s="30"/>
      <c r="WI46" s="30"/>
      <c r="WJ46" s="30"/>
      <c r="WK46" s="30"/>
      <c r="WL46" s="30"/>
      <c r="WM46" s="30"/>
      <c r="WN46" s="30"/>
      <c r="WO46" s="30"/>
      <c r="WP46" s="30"/>
      <c r="WQ46" s="30"/>
      <c r="WR46" s="30"/>
      <c r="WS46" s="30"/>
      <c r="WT46" s="30"/>
      <c r="WU46" s="30"/>
      <c r="WV46" s="30"/>
      <c r="WW46" s="30"/>
      <c r="WX46" s="30"/>
      <c r="WY46" s="30"/>
      <c r="WZ46" s="30"/>
      <c r="XA46" s="30"/>
      <c r="XB46" s="30"/>
      <c r="XC46" s="30"/>
      <c r="XD46" s="30"/>
      <c r="XE46" s="30"/>
      <c r="XF46" s="30"/>
      <c r="XG46" s="30"/>
      <c r="XH46" s="30"/>
      <c r="XI46" s="30"/>
      <c r="XJ46" s="30"/>
      <c r="XK46" s="30"/>
      <c r="XL46" s="30"/>
      <c r="XM46" s="30"/>
      <c r="XN46" s="30"/>
      <c r="XO46" s="30"/>
      <c r="XP46" s="30"/>
      <c r="XQ46" s="30"/>
      <c r="XR46" s="30"/>
      <c r="XS46" s="30"/>
      <c r="XT46" s="30"/>
      <c r="XU46" s="30"/>
      <c r="XV46" s="30"/>
      <c r="XW46" s="30"/>
      <c r="XX46" s="30"/>
      <c r="XY46" s="30"/>
      <c r="XZ46" s="30"/>
      <c r="YA46" s="30"/>
      <c r="YB46" s="30"/>
      <c r="YC46" s="30"/>
      <c r="YD46" s="30"/>
      <c r="YE46" s="30"/>
      <c r="YF46" s="30"/>
      <c r="YG46" s="30"/>
      <c r="YH46" s="30"/>
      <c r="YI46" s="30"/>
      <c r="YJ46" s="30"/>
      <c r="YK46" s="30"/>
      <c r="YL46" s="30"/>
      <c r="YM46" s="30"/>
      <c r="YN46" s="30"/>
      <c r="YO46" s="30"/>
      <c r="YP46" s="30"/>
      <c r="YQ46" s="30"/>
      <c r="YR46" s="30"/>
      <c r="YS46" s="30"/>
      <c r="YT46" s="30"/>
      <c r="YU46" s="30"/>
      <c r="YV46" s="30"/>
      <c r="YW46" s="30"/>
      <c r="YX46" s="30"/>
      <c r="YY46" s="30"/>
      <c r="YZ46" s="30"/>
      <c r="ZA46" s="30"/>
      <c r="ZB46" s="30"/>
      <c r="ZC46" s="30"/>
      <c r="ZD46" s="30"/>
      <c r="ZE46" s="30"/>
      <c r="ZF46" s="30"/>
      <c r="ZG46" s="30"/>
      <c r="ZH46" s="30"/>
      <c r="ZI46" s="30"/>
      <c r="ZJ46" s="30"/>
      <c r="ZK46" s="30"/>
      <c r="ZL46" s="30"/>
      <c r="ZM46" s="30"/>
      <c r="ZN46" s="30"/>
      <c r="ZO46" s="30"/>
      <c r="ZP46" s="30"/>
      <c r="ZQ46" s="30"/>
      <c r="ZR46" s="30"/>
      <c r="ZS46" s="30"/>
      <c r="ZT46" s="30"/>
      <c r="ZU46" s="30"/>
      <c r="ZV46" s="30"/>
      <c r="ZW46" s="30"/>
      <c r="ZX46" s="30"/>
      <c r="ZY46" s="30"/>
      <c r="ZZ46" s="30"/>
      <c r="AAA46" s="30"/>
      <c r="AAB46" s="30"/>
      <c r="AAC46" s="30"/>
      <c r="AAD46" s="30"/>
      <c r="AAE46" s="30"/>
      <c r="AAF46" s="30"/>
      <c r="AAG46" s="30"/>
      <c r="AAH46" s="30"/>
      <c r="AAI46" s="30"/>
      <c r="AAJ46" s="30"/>
      <c r="AAK46" s="30"/>
      <c r="AAL46" s="30"/>
      <c r="AAM46" s="30"/>
      <c r="AAN46" s="30"/>
      <c r="AAO46" s="30"/>
      <c r="AAP46" s="30"/>
      <c r="AAQ46" s="30"/>
      <c r="AAR46" s="30"/>
      <c r="AAS46" s="30"/>
      <c r="AAT46" s="30"/>
      <c r="AAU46" s="30"/>
      <c r="AAV46" s="30"/>
      <c r="AAW46" s="30"/>
      <c r="AAX46" s="30"/>
      <c r="AAY46" s="30"/>
      <c r="AAZ46" s="30"/>
      <c r="ABA46" s="30"/>
      <c r="ABB46" s="30"/>
      <c r="ABC46" s="30"/>
      <c r="ABD46" s="30"/>
      <c r="ABE46" s="30"/>
      <c r="ABF46" s="30"/>
      <c r="ABG46" s="30"/>
      <c r="ABH46" s="30"/>
      <c r="ABI46" s="30"/>
      <c r="ABJ46" s="30"/>
      <c r="ABK46" s="30"/>
      <c r="ABL46" s="30"/>
      <c r="ABM46" s="30"/>
      <c r="ABN46" s="30"/>
      <c r="ABO46" s="30"/>
      <c r="ABP46" s="30"/>
      <c r="ABQ46" s="30"/>
      <c r="ABR46" s="30"/>
      <c r="ABS46" s="30"/>
      <c r="ABT46" s="30"/>
      <c r="ABU46" s="30"/>
      <c r="ABV46" s="30"/>
      <c r="ABW46" s="30"/>
      <c r="ABX46" s="30"/>
      <c r="ABY46" s="30"/>
      <c r="ABZ46" s="30"/>
      <c r="ACA46" s="30"/>
      <c r="ACB46" s="30"/>
      <c r="ACC46" s="30"/>
      <c r="ACD46" s="30"/>
      <c r="ACE46" s="30"/>
      <c r="ACF46" s="30"/>
      <c r="ACG46" s="30"/>
      <c r="ACH46" s="30"/>
      <c r="ACI46" s="30"/>
      <c r="ACJ46" s="30"/>
      <c r="ACK46" s="30"/>
      <c r="ACL46" s="30"/>
      <c r="ACM46" s="30"/>
      <c r="ACN46" s="30"/>
      <c r="ACO46" s="30"/>
      <c r="ACP46" s="30"/>
      <c r="ACQ46" s="30"/>
      <c r="ACR46" s="30"/>
      <c r="ACS46" s="30"/>
      <c r="ACT46" s="30"/>
      <c r="ACU46" s="30"/>
      <c r="ACV46" s="30"/>
      <c r="ACW46" s="30"/>
      <c r="ACX46" s="30"/>
      <c r="ACY46" s="30"/>
      <c r="ACZ46" s="30"/>
      <c r="ADA46" s="30"/>
      <c r="ADB46" s="30"/>
      <c r="ADC46" s="30"/>
      <c r="ADD46" s="30"/>
      <c r="ADE46" s="30"/>
      <c r="ADF46" s="30"/>
      <c r="ADG46" s="30"/>
      <c r="ADH46" s="30"/>
      <c r="ADI46" s="30"/>
      <c r="ADJ46" s="30"/>
      <c r="ADK46" s="30"/>
      <c r="ADL46" s="30"/>
      <c r="ADM46" s="30"/>
      <c r="ADN46" s="30"/>
      <c r="ADO46" s="30"/>
      <c r="ADP46" s="30"/>
      <c r="ADQ46" s="30"/>
      <c r="ADR46" s="30"/>
      <c r="ADS46" s="30"/>
      <c r="ADT46" s="30"/>
      <c r="ADU46" s="30"/>
      <c r="ADV46" s="30"/>
      <c r="ADW46" s="30"/>
      <c r="ADX46" s="30"/>
      <c r="ADY46" s="30"/>
      <c r="ADZ46" s="30"/>
      <c r="AEA46" s="30"/>
      <c r="AEB46" s="30"/>
      <c r="AEC46" s="30"/>
      <c r="AED46" s="30"/>
      <c r="AEE46" s="30"/>
      <c r="AEF46" s="30"/>
      <c r="AEG46" s="30"/>
      <c r="AEH46" s="30"/>
      <c r="AEI46" s="30"/>
      <c r="AEJ46" s="30"/>
      <c r="AEK46" s="30"/>
      <c r="AEL46" s="30"/>
      <c r="AEM46" s="30"/>
      <c r="AEN46" s="30"/>
      <c r="AEO46" s="30"/>
      <c r="AEP46" s="30"/>
      <c r="AEQ46" s="30"/>
      <c r="AER46" s="30"/>
      <c r="AES46" s="30"/>
      <c r="AET46" s="30"/>
      <c r="AEU46" s="30"/>
      <c r="AEV46" s="30"/>
      <c r="AEW46" s="30"/>
      <c r="AEX46" s="30"/>
      <c r="AEY46" s="30"/>
      <c r="AEZ46" s="30"/>
      <c r="AFA46" s="30"/>
      <c r="AFB46" s="30"/>
      <c r="AFC46" s="30"/>
      <c r="AFD46" s="30"/>
      <c r="AFE46" s="30"/>
      <c r="AFF46" s="30"/>
      <c r="AFG46" s="30"/>
      <c r="AFH46" s="30"/>
      <c r="AFI46" s="30"/>
      <c r="AFJ46" s="30"/>
      <c r="AFK46" s="30"/>
      <c r="AFL46" s="30"/>
      <c r="AFM46" s="30"/>
      <c r="AFN46" s="30"/>
      <c r="AFO46" s="30"/>
      <c r="AFP46" s="30"/>
      <c r="AFQ46" s="30"/>
      <c r="AFR46" s="30"/>
      <c r="AFS46" s="30"/>
      <c r="AFT46" s="30"/>
      <c r="AFU46" s="30"/>
      <c r="AFV46" s="30"/>
      <c r="AFW46" s="30"/>
      <c r="AFX46" s="30"/>
      <c r="AFY46" s="30"/>
      <c r="AFZ46" s="30"/>
      <c r="AGA46" s="30"/>
      <c r="AGB46" s="30"/>
      <c r="AGC46" s="30"/>
      <c r="AGD46" s="30"/>
      <c r="AGE46" s="30"/>
      <c r="AGF46" s="30"/>
      <c r="AGG46" s="30"/>
      <c r="AGH46" s="30"/>
      <c r="AGI46" s="30"/>
      <c r="AGJ46" s="30"/>
      <c r="AGK46" s="30"/>
      <c r="AGL46" s="30"/>
      <c r="AGM46" s="30"/>
      <c r="AGN46" s="30"/>
      <c r="AGO46" s="30"/>
      <c r="AGP46" s="30"/>
      <c r="AGQ46" s="30"/>
      <c r="AGR46" s="30"/>
      <c r="AGS46" s="30"/>
      <c r="AGT46" s="30"/>
      <c r="AGU46" s="30"/>
      <c r="AGV46" s="30"/>
      <c r="AGW46" s="30"/>
      <c r="AGX46" s="30"/>
      <c r="AGY46" s="30"/>
      <c r="AGZ46" s="30"/>
      <c r="AHA46" s="30"/>
      <c r="AHB46" s="30"/>
      <c r="AHC46" s="30"/>
      <c r="AHD46" s="30"/>
      <c r="AHE46" s="30"/>
      <c r="AHF46" s="30"/>
      <c r="AHG46" s="30"/>
      <c r="AHH46" s="30"/>
      <c r="AHI46" s="30"/>
      <c r="AHJ46" s="30"/>
      <c r="AHK46" s="30"/>
      <c r="AHL46" s="30"/>
      <c r="AHM46" s="30"/>
      <c r="AHN46" s="30"/>
      <c r="AHO46" s="30"/>
      <c r="AHP46" s="30"/>
      <c r="AHQ46" s="30"/>
      <c r="AHR46" s="30"/>
      <c r="AHS46" s="30"/>
      <c r="AHT46" s="30"/>
      <c r="AHU46" s="30"/>
      <c r="AHV46" s="30"/>
      <c r="AHW46" s="30"/>
      <c r="AHX46" s="30"/>
      <c r="AHY46" s="30"/>
      <c r="AHZ46" s="30"/>
      <c r="AIA46" s="30"/>
      <c r="AIB46" s="30"/>
      <c r="AIC46" s="30"/>
      <c r="AID46" s="30"/>
      <c r="AIE46" s="30"/>
      <c r="AIF46" s="30"/>
      <c r="AIG46" s="30"/>
      <c r="AIH46" s="30"/>
      <c r="AII46" s="30"/>
      <c r="AIJ46" s="30"/>
      <c r="AIK46" s="30"/>
      <c r="AIL46" s="30"/>
      <c r="AIM46" s="30"/>
      <c r="AIN46" s="30"/>
      <c r="AIO46" s="30"/>
      <c r="AIP46" s="30"/>
      <c r="AIQ46" s="30"/>
      <c r="AIR46" s="30"/>
      <c r="AIS46" s="30"/>
      <c r="AIT46" s="30"/>
      <c r="AIU46" s="30"/>
      <c r="AIV46" s="30"/>
      <c r="AIW46" s="30"/>
      <c r="AIX46" s="30"/>
      <c r="AIY46" s="30"/>
      <c r="AIZ46" s="30"/>
      <c r="AJA46" s="30"/>
      <c r="AJB46" s="30"/>
      <c r="AJC46" s="30"/>
      <c r="AJD46" s="30"/>
      <c r="AJE46" s="30"/>
      <c r="AJF46" s="30"/>
      <c r="AJG46" s="30"/>
      <c r="AJH46" s="30"/>
      <c r="AJI46" s="30"/>
      <c r="AJJ46" s="30"/>
      <c r="AJK46" s="30"/>
      <c r="AJL46" s="30"/>
      <c r="AJM46" s="30"/>
      <c r="AJN46" s="30"/>
      <c r="AJO46" s="30"/>
      <c r="AJP46" s="30"/>
      <c r="AJQ46" s="30"/>
      <c r="AJR46" s="30"/>
      <c r="AJS46" s="30"/>
      <c r="AJT46" s="30"/>
      <c r="AJU46" s="30"/>
      <c r="AJV46" s="30"/>
      <c r="AJW46" s="30"/>
      <c r="AJX46" s="30"/>
      <c r="AJY46" s="30"/>
      <c r="AJZ46" s="30"/>
      <c r="AKA46" s="30"/>
      <c r="AKB46" s="30"/>
      <c r="AKC46" s="30"/>
      <c r="AKD46" s="30"/>
      <c r="AKE46" s="30"/>
      <c r="AKF46" s="30"/>
      <c r="AKG46" s="30"/>
      <c r="AKH46" s="30"/>
      <c r="AKI46" s="30"/>
      <c r="AKJ46" s="30"/>
      <c r="AKK46" s="30"/>
      <c r="AKL46" s="30"/>
      <c r="AKM46" s="30"/>
      <c r="AKN46" s="30"/>
      <c r="AKO46" s="30"/>
      <c r="AKP46" s="30"/>
      <c r="AKQ46" s="30"/>
      <c r="AKR46" s="30"/>
      <c r="AKS46" s="30"/>
      <c r="AKT46" s="30"/>
      <c r="AKU46" s="30"/>
      <c r="AKV46" s="30"/>
      <c r="AKW46" s="30"/>
      <c r="AKX46" s="30"/>
      <c r="AKY46" s="30"/>
      <c r="AKZ46" s="30"/>
      <c r="ALA46" s="30"/>
      <c r="ALB46" s="30"/>
      <c r="ALC46" s="30"/>
      <c r="ALD46" s="30"/>
      <c r="ALE46" s="30"/>
      <c r="ALF46" s="30"/>
      <c r="ALG46" s="30"/>
      <c r="ALH46" s="30"/>
      <c r="ALI46" s="30"/>
      <c r="ALJ46" s="30"/>
      <c r="ALK46" s="30"/>
      <c r="ALL46" s="30"/>
      <c r="ALM46" s="30"/>
      <c r="ALN46" s="30"/>
      <c r="ALO46" s="30"/>
      <c r="ALP46" s="30"/>
      <c r="ALQ46" s="30"/>
      <c r="ALR46" s="30"/>
      <c r="ALS46" s="30"/>
      <c r="ALT46" s="30"/>
      <c r="ALU46" s="30"/>
      <c r="ALV46" s="30"/>
      <c r="ALW46" s="30"/>
      <c r="ALX46" s="30"/>
      <c r="ALY46" s="30"/>
      <c r="ALZ46" s="30"/>
      <c r="AMA46" s="30"/>
      <c r="AMB46" s="30"/>
      <c r="AMC46" s="30"/>
      <c r="AMD46" s="30"/>
      <c r="AME46" s="30"/>
      <c r="AMF46" s="30"/>
      <c r="AMG46" s="30"/>
      <c r="AMH46" s="30"/>
      <c r="AMI46" s="30"/>
      <c r="AMJ46" s="30"/>
      <c r="AMK46" s="30"/>
      <c r="AML46" s="30"/>
      <c r="AMM46" s="30"/>
      <c r="AMN46" s="30"/>
      <c r="AMO46" s="30"/>
      <c r="AMP46" s="30"/>
      <c r="AMQ46" s="30"/>
      <c r="AMR46" s="30"/>
      <c r="AMS46" s="30"/>
      <c r="AMT46" s="30"/>
      <c r="AMU46" s="30"/>
      <c r="AMV46" s="30"/>
      <c r="AMW46" s="30"/>
      <c r="AMX46" s="30"/>
      <c r="AMY46" s="30"/>
      <c r="AMZ46" s="30"/>
      <c r="ANA46" s="30"/>
      <c r="ANB46" s="30"/>
      <c r="ANC46" s="30"/>
      <c r="AND46" s="30"/>
      <c r="ANE46" s="30"/>
      <c r="ANF46" s="30"/>
      <c r="ANG46" s="30"/>
      <c r="ANH46" s="30"/>
      <c r="ANI46" s="30"/>
      <c r="ANJ46" s="30"/>
      <c r="ANK46" s="30"/>
      <c r="ANL46" s="30"/>
      <c r="ANM46" s="30"/>
      <c r="ANN46" s="30"/>
      <c r="ANO46" s="30"/>
      <c r="ANP46" s="30"/>
      <c r="ANQ46" s="30"/>
      <c r="ANR46" s="30"/>
      <c r="ANS46" s="30"/>
      <c r="ANT46" s="30"/>
      <c r="ANU46" s="30"/>
      <c r="ANV46" s="30"/>
      <c r="ANW46" s="30"/>
      <c r="ANX46" s="30"/>
      <c r="ANY46" s="30"/>
      <c r="ANZ46" s="30"/>
      <c r="AOA46" s="30"/>
      <c r="AOB46" s="30"/>
      <c r="AOC46" s="30"/>
      <c r="AOD46" s="30"/>
      <c r="AOE46" s="30"/>
      <c r="AOF46" s="30"/>
      <c r="AOG46" s="30"/>
      <c r="AOH46" s="30"/>
      <c r="AOI46" s="30"/>
      <c r="AOJ46" s="30"/>
      <c r="AOK46" s="30"/>
      <c r="AOL46" s="30"/>
      <c r="AOM46" s="30"/>
      <c r="AON46" s="30"/>
      <c r="AOO46" s="30"/>
      <c r="AOP46" s="30"/>
      <c r="AOQ46" s="30"/>
      <c r="AOR46" s="30"/>
      <c r="AOS46" s="30"/>
      <c r="AOT46" s="30"/>
      <c r="AOU46" s="30"/>
      <c r="AOV46" s="30"/>
      <c r="AOW46" s="30"/>
      <c r="AOX46" s="30"/>
      <c r="AOY46" s="30"/>
      <c r="AOZ46" s="30"/>
      <c r="APA46" s="30"/>
      <c r="APB46" s="30"/>
      <c r="APC46" s="30"/>
      <c r="APD46" s="30"/>
      <c r="APE46" s="30"/>
      <c r="APF46" s="30"/>
      <c r="APG46" s="30"/>
      <c r="APH46" s="30"/>
      <c r="API46" s="30"/>
      <c r="APJ46" s="30"/>
      <c r="APK46" s="30"/>
      <c r="APL46" s="30"/>
      <c r="APM46" s="30"/>
      <c r="APN46" s="30"/>
      <c r="APO46" s="30"/>
      <c r="APP46" s="30"/>
      <c r="APQ46" s="30"/>
      <c r="APR46" s="30"/>
      <c r="APS46" s="30"/>
      <c r="APT46" s="30"/>
      <c r="APU46" s="30"/>
      <c r="APV46" s="30"/>
      <c r="APW46" s="30"/>
      <c r="APX46" s="30"/>
      <c r="APY46" s="30"/>
      <c r="APZ46" s="30"/>
      <c r="AQA46" s="30"/>
      <c r="AQB46" s="30"/>
      <c r="AQC46" s="30"/>
      <c r="AQD46" s="30"/>
      <c r="AQE46" s="30"/>
      <c r="AQF46" s="30"/>
      <c r="AQG46" s="30"/>
      <c r="AQH46" s="30"/>
      <c r="AQI46" s="30"/>
      <c r="AQJ46" s="30"/>
      <c r="AQK46" s="30"/>
      <c r="AQL46" s="30"/>
      <c r="AQM46" s="30"/>
      <c r="AQN46" s="30"/>
      <c r="AQO46" s="30"/>
      <c r="AQP46" s="30"/>
      <c r="AQQ46" s="30"/>
      <c r="AQR46" s="30"/>
      <c r="AQS46" s="30"/>
      <c r="AQT46" s="30"/>
      <c r="AQU46" s="30"/>
      <c r="AQV46" s="30"/>
      <c r="AQW46" s="30"/>
      <c r="AQX46" s="30"/>
      <c r="AQY46" s="30"/>
      <c r="AQZ46" s="30"/>
      <c r="ARA46" s="30"/>
      <c r="ARB46" s="30"/>
      <c r="ARC46" s="30"/>
      <c r="ARD46" s="30"/>
      <c r="ARE46" s="30"/>
      <c r="ARF46" s="30"/>
      <c r="ARG46" s="30"/>
      <c r="ARH46" s="30"/>
      <c r="ARI46" s="30"/>
      <c r="ARJ46" s="30"/>
      <c r="ARK46" s="30"/>
      <c r="ARL46" s="30"/>
      <c r="ARM46" s="30"/>
      <c r="ARN46" s="30"/>
      <c r="ARO46" s="30"/>
      <c r="ARP46" s="30"/>
      <c r="ARQ46" s="30"/>
      <c r="ARR46" s="30"/>
      <c r="ARS46" s="30"/>
      <c r="ART46" s="30"/>
      <c r="ARU46" s="30"/>
      <c r="ARV46" s="30"/>
      <c r="ARW46" s="30"/>
      <c r="ARX46" s="30"/>
      <c r="ARY46" s="30"/>
      <c r="ARZ46" s="30"/>
      <c r="ASA46" s="30"/>
      <c r="ASB46" s="30"/>
      <c r="ASC46" s="30"/>
      <c r="ASD46" s="30"/>
      <c r="ASE46" s="30"/>
      <c r="ASF46" s="30"/>
      <c r="ASG46" s="30"/>
      <c r="ASH46" s="30"/>
      <c r="ASI46" s="30"/>
      <c r="ASJ46" s="30"/>
      <c r="ASK46" s="30"/>
      <c r="ASL46" s="30"/>
      <c r="ASM46" s="30"/>
      <c r="ASN46" s="30"/>
      <c r="ASO46" s="30"/>
      <c r="ASP46" s="30"/>
      <c r="ASQ46" s="30"/>
      <c r="ASR46" s="30"/>
      <c r="ASS46" s="30"/>
      <c r="AST46" s="30"/>
      <c r="ASU46" s="30"/>
      <c r="ASV46" s="30"/>
      <c r="ASW46" s="30"/>
      <c r="ASX46" s="30"/>
      <c r="ASY46" s="30"/>
      <c r="ASZ46" s="30"/>
      <c r="ATA46" s="30"/>
      <c r="ATB46" s="30"/>
      <c r="ATC46" s="30"/>
      <c r="ATD46" s="30"/>
      <c r="ATE46" s="30"/>
      <c r="ATF46" s="30"/>
      <c r="ATG46" s="30"/>
      <c r="ATH46" s="30"/>
      <c r="ATI46" s="30"/>
      <c r="ATJ46" s="30"/>
      <c r="ATK46" s="30"/>
      <c r="ATL46" s="30"/>
      <c r="ATM46" s="30"/>
      <c r="ATN46" s="30"/>
      <c r="ATO46" s="30"/>
      <c r="ATP46" s="30"/>
      <c r="ATQ46" s="30"/>
      <c r="ATR46" s="30"/>
      <c r="ATS46" s="30"/>
      <c r="ATT46" s="30"/>
      <c r="ATU46" s="30"/>
      <c r="ATV46" s="30"/>
      <c r="ATW46" s="30"/>
      <c r="ATX46" s="30"/>
      <c r="ATY46" s="30"/>
      <c r="ATZ46" s="30"/>
      <c r="AUA46" s="30"/>
      <c r="AUB46" s="30"/>
      <c r="AUC46" s="30"/>
      <c r="AUD46" s="30"/>
      <c r="AUE46" s="30"/>
      <c r="AUF46" s="30"/>
      <c r="AUG46" s="30"/>
      <c r="AUH46" s="30"/>
      <c r="AUI46" s="30"/>
      <c r="AUJ46" s="30"/>
      <c r="AUK46" s="30"/>
      <c r="AUL46" s="30"/>
      <c r="AUM46" s="30"/>
      <c r="AUN46" s="30"/>
      <c r="AUO46" s="30"/>
      <c r="AUP46" s="30"/>
      <c r="AUQ46" s="30"/>
      <c r="AUR46" s="30"/>
      <c r="AUS46" s="30"/>
      <c r="AUT46" s="30"/>
      <c r="AUU46" s="30"/>
      <c r="AUV46" s="30"/>
      <c r="AUW46" s="30"/>
      <c r="AUX46" s="30"/>
      <c r="AUY46" s="30"/>
      <c r="AUZ46" s="30"/>
      <c r="AVA46" s="30"/>
      <c r="AVB46" s="30"/>
      <c r="AVC46" s="30"/>
      <c r="AVD46" s="30"/>
      <c r="AVE46" s="30"/>
      <c r="AVF46" s="30"/>
      <c r="AVG46" s="30"/>
      <c r="AVH46" s="30"/>
      <c r="AVI46" s="30"/>
      <c r="AVJ46" s="30"/>
      <c r="AVK46" s="30"/>
      <c r="AVL46" s="30"/>
      <c r="AVM46" s="30"/>
      <c r="AVN46" s="30"/>
      <c r="AVO46" s="30"/>
      <c r="AVP46" s="30"/>
      <c r="AVQ46" s="30"/>
      <c r="AVR46" s="30"/>
      <c r="AVS46" s="30"/>
      <c r="AVT46" s="30"/>
      <c r="AVU46" s="30"/>
      <c r="AVV46" s="30"/>
      <c r="AVW46" s="30"/>
      <c r="AVX46" s="30"/>
      <c r="AVY46" s="30"/>
      <c r="AVZ46" s="30"/>
      <c r="AWA46" s="30"/>
      <c r="AWB46" s="30"/>
      <c r="AWC46" s="30"/>
      <c r="AWD46" s="30"/>
      <c r="AWE46" s="30"/>
      <c r="AWF46" s="30"/>
      <c r="AWG46" s="30"/>
      <c r="AWH46" s="30"/>
      <c r="AWI46" s="30"/>
      <c r="AWJ46" s="30"/>
      <c r="AWK46" s="30"/>
      <c r="AWL46" s="30"/>
      <c r="AWM46" s="30"/>
      <c r="AWN46" s="30"/>
      <c r="AWO46" s="30"/>
      <c r="AWP46" s="30"/>
      <c r="AWQ46" s="30"/>
      <c r="AWR46" s="30"/>
      <c r="AWS46" s="30"/>
      <c r="AWT46" s="30"/>
      <c r="AWU46" s="30"/>
      <c r="AWV46" s="30"/>
      <c r="AWW46" s="30"/>
      <c r="AWX46" s="30"/>
      <c r="AWY46" s="30"/>
      <c r="AWZ46" s="30"/>
      <c r="AXA46" s="30"/>
      <c r="AXB46" s="30"/>
      <c r="AXC46" s="30"/>
      <c r="AXD46" s="30"/>
      <c r="AXE46" s="30"/>
      <c r="AXF46" s="30"/>
      <c r="AXG46" s="30"/>
      <c r="AXH46" s="30"/>
      <c r="AXI46" s="30"/>
      <c r="AXJ46" s="30"/>
      <c r="AXK46" s="30"/>
      <c r="AXL46" s="30"/>
      <c r="AXM46" s="30"/>
      <c r="AXN46" s="30"/>
      <c r="AXO46" s="30"/>
      <c r="AXP46" s="30"/>
      <c r="AXQ46" s="30"/>
      <c r="AXR46" s="30"/>
      <c r="AXS46" s="30"/>
      <c r="AXT46" s="30"/>
      <c r="AXU46" s="30"/>
      <c r="AXV46" s="30"/>
      <c r="AXW46" s="30"/>
      <c r="AXX46" s="30"/>
      <c r="AXY46" s="30"/>
      <c r="AXZ46" s="30"/>
      <c r="AYA46" s="30"/>
      <c r="AYB46" s="30"/>
      <c r="AYC46" s="30"/>
      <c r="AYD46" s="30"/>
      <c r="AYE46" s="30"/>
      <c r="AYF46" s="30"/>
      <c r="AYG46" s="30"/>
      <c r="AYH46" s="30"/>
      <c r="AYI46" s="30"/>
      <c r="AYJ46" s="30"/>
      <c r="AYK46" s="30"/>
      <c r="AYL46" s="30"/>
      <c r="AYM46" s="30"/>
      <c r="AYN46" s="30"/>
      <c r="AYO46" s="30"/>
      <c r="AYP46" s="30"/>
      <c r="AYQ46" s="30"/>
      <c r="AYR46" s="30"/>
      <c r="AYS46" s="30"/>
      <c r="AYT46" s="30"/>
      <c r="AYU46" s="30"/>
      <c r="AYV46" s="30"/>
      <c r="AYW46" s="30"/>
      <c r="AYX46" s="30"/>
      <c r="AYY46" s="30"/>
      <c r="AYZ46" s="30"/>
      <c r="AZA46" s="30"/>
      <c r="AZB46" s="30"/>
      <c r="AZC46" s="30"/>
      <c r="AZD46" s="30"/>
      <c r="AZE46" s="30"/>
      <c r="AZF46" s="30"/>
      <c r="AZG46" s="30"/>
      <c r="AZH46" s="30"/>
      <c r="AZI46" s="30"/>
      <c r="AZJ46" s="30"/>
      <c r="AZK46" s="30"/>
      <c r="AZL46" s="30"/>
      <c r="AZM46" s="30"/>
      <c r="AZN46" s="30"/>
      <c r="AZO46" s="30"/>
      <c r="AZP46" s="30"/>
      <c r="AZQ46" s="30"/>
      <c r="AZR46" s="30"/>
      <c r="AZS46" s="30"/>
      <c r="AZT46" s="30"/>
      <c r="AZU46" s="30"/>
      <c r="AZV46" s="30"/>
      <c r="AZW46" s="30"/>
      <c r="AZX46" s="30"/>
      <c r="AZY46" s="30"/>
      <c r="AZZ46" s="30"/>
      <c r="BAA46" s="30"/>
      <c r="BAB46" s="30"/>
      <c r="BAC46" s="30"/>
      <c r="BAD46" s="30"/>
      <c r="BAE46" s="30"/>
      <c r="BAF46" s="30"/>
      <c r="BAG46" s="30"/>
      <c r="BAH46" s="30"/>
      <c r="BAI46" s="30"/>
      <c r="BAJ46" s="30"/>
      <c r="BAK46" s="30"/>
      <c r="BAL46" s="30"/>
      <c r="BAM46" s="30"/>
      <c r="BAN46" s="30"/>
      <c r="BAO46" s="30"/>
      <c r="BAP46" s="30"/>
      <c r="BAQ46" s="30"/>
      <c r="BAR46" s="30"/>
      <c r="BAS46" s="30"/>
      <c r="BAT46" s="30"/>
      <c r="BAU46" s="30"/>
      <c r="BAV46" s="30"/>
      <c r="BAW46" s="30"/>
      <c r="BAX46" s="30"/>
      <c r="BAY46" s="30"/>
      <c r="BAZ46" s="30"/>
      <c r="BBA46" s="30"/>
      <c r="BBB46" s="30"/>
      <c r="BBC46" s="30"/>
      <c r="BBD46" s="30"/>
      <c r="BBE46" s="30"/>
      <c r="BBF46" s="30"/>
      <c r="BBG46" s="30"/>
      <c r="BBH46" s="30"/>
      <c r="BBI46" s="30"/>
      <c r="BBJ46" s="30"/>
      <c r="BBK46" s="30"/>
      <c r="BBL46" s="30"/>
      <c r="BBM46" s="30"/>
      <c r="BBN46" s="30"/>
      <c r="BBO46" s="30"/>
      <c r="BBP46" s="30"/>
      <c r="BBQ46" s="30"/>
      <c r="BBR46" s="30"/>
      <c r="BBS46" s="30"/>
      <c r="BBT46" s="30"/>
      <c r="BBU46" s="30"/>
      <c r="BBV46" s="30"/>
      <c r="BBW46" s="30"/>
      <c r="BBX46" s="30"/>
      <c r="BBY46" s="30"/>
      <c r="BBZ46" s="30"/>
      <c r="BCA46" s="30"/>
      <c r="BCB46" s="30"/>
      <c r="BCC46" s="30"/>
      <c r="BCD46" s="30"/>
      <c r="BCE46" s="30"/>
      <c r="BCF46" s="30"/>
      <c r="BCG46" s="30"/>
      <c r="BCH46" s="30"/>
      <c r="BCI46" s="30"/>
      <c r="BCJ46" s="30"/>
      <c r="BCK46" s="30"/>
      <c r="BCL46" s="30"/>
      <c r="BCM46" s="30"/>
      <c r="BCN46" s="30"/>
      <c r="BCO46" s="30"/>
      <c r="BCP46" s="30"/>
      <c r="BCQ46" s="30"/>
      <c r="BCR46" s="30"/>
      <c r="BCS46" s="30"/>
      <c r="BCT46" s="30"/>
      <c r="BCU46" s="30"/>
      <c r="BCV46" s="30"/>
      <c r="BCW46" s="30"/>
      <c r="BCX46" s="30"/>
      <c r="BCY46" s="30"/>
      <c r="BCZ46" s="30"/>
      <c r="BDA46" s="30"/>
      <c r="BDB46" s="30"/>
      <c r="BDC46" s="30"/>
      <c r="BDD46" s="30"/>
      <c r="BDE46" s="30"/>
      <c r="BDF46" s="30"/>
      <c r="BDG46" s="30"/>
      <c r="BDH46" s="30"/>
      <c r="BDI46" s="30"/>
      <c r="BDJ46" s="30"/>
      <c r="BDK46" s="30"/>
      <c r="BDL46" s="30"/>
      <c r="BDM46" s="30"/>
      <c r="BDN46" s="30"/>
      <c r="BDO46" s="30"/>
      <c r="BDP46" s="30"/>
      <c r="BDQ46" s="30"/>
      <c r="BDR46" s="30"/>
      <c r="BDS46" s="30"/>
      <c r="BDT46" s="30"/>
      <c r="BDU46" s="30"/>
      <c r="BDV46" s="30"/>
      <c r="BDW46" s="30"/>
      <c r="BDX46" s="30"/>
      <c r="BDY46" s="30"/>
      <c r="BDZ46" s="30"/>
      <c r="BEA46" s="30"/>
      <c r="BEB46" s="30"/>
      <c r="BEC46" s="30"/>
      <c r="BED46" s="30"/>
      <c r="BEE46" s="30"/>
      <c r="BEF46" s="30"/>
      <c r="BEG46" s="30"/>
      <c r="BEH46" s="30"/>
      <c r="BEI46" s="30"/>
      <c r="BEJ46" s="30"/>
      <c r="BEK46" s="30"/>
      <c r="BEL46" s="30"/>
      <c r="BEM46" s="30"/>
      <c r="BEN46" s="30"/>
      <c r="BEO46" s="30"/>
      <c r="BEP46" s="30"/>
      <c r="BEQ46" s="30"/>
      <c r="BER46" s="30"/>
      <c r="BES46" s="30"/>
      <c r="BET46" s="30"/>
      <c r="BEU46" s="30"/>
      <c r="BEV46" s="30"/>
      <c r="BEW46" s="30"/>
      <c r="BEX46" s="30"/>
      <c r="BEY46" s="30"/>
      <c r="BEZ46" s="30"/>
      <c r="BFA46" s="30"/>
      <c r="BFB46" s="30"/>
      <c r="BFC46" s="30"/>
      <c r="BFD46" s="30"/>
      <c r="BFE46" s="30"/>
      <c r="BFF46" s="30"/>
      <c r="BFG46" s="30"/>
      <c r="BFH46" s="30"/>
      <c r="BFI46" s="30"/>
      <c r="BFJ46" s="30"/>
      <c r="BFK46" s="30"/>
      <c r="BFL46" s="30"/>
      <c r="BFM46" s="30"/>
      <c r="BFN46" s="30"/>
      <c r="BFO46" s="30"/>
      <c r="BFP46" s="30"/>
      <c r="BFQ46" s="30"/>
      <c r="BFR46" s="30"/>
      <c r="BFS46" s="30"/>
      <c r="BFT46" s="30"/>
      <c r="BFU46" s="30"/>
      <c r="BFV46" s="30"/>
      <c r="BFW46" s="30"/>
      <c r="BFX46" s="30"/>
      <c r="BFY46" s="30"/>
      <c r="BFZ46" s="30"/>
      <c r="BGA46" s="30"/>
      <c r="BGB46" s="30"/>
      <c r="BGC46" s="30"/>
      <c r="BGD46" s="30"/>
      <c r="BGE46" s="30"/>
      <c r="BGF46" s="30"/>
      <c r="BGG46" s="30"/>
      <c r="BGH46" s="30"/>
      <c r="BGI46" s="30"/>
      <c r="BGJ46" s="30"/>
      <c r="BGK46" s="30"/>
      <c r="BGL46" s="30"/>
      <c r="BGM46" s="30"/>
      <c r="BGN46" s="30"/>
      <c r="BGO46" s="30"/>
      <c r="BGP46" s="30"/>
      <c r="BGQ46" s="30"/>
      <c r="BGR46" s="30"/>
      <c r="BGS46" s="30"/>
      <c r="BGT46" s="30"/>
      <c r="BGU46" s="30"/>
      <c r="BGV46" s="30"/>
      <c r="BGW46" s="30"/>
      <c r="BGX46" s="30"/>
      <c r="BGY46" s="30"/>
      <c r="BGZ46" s="30"/>
      <c r="BHA46" s="30"/>
      <c r="BHB46" s="30"/>
      <c r="BHC46" s="30"/>
      <c r="BHD46" s="30"/>
      <c r="BHE46" s="30"/>
      <c r="BHF46" s="30"/>
      <c r="BHG46" s="30"/>
      <c r="BHH46" s="30"/>
      <c r="BHI46" s="30"/>
      <c r="BHJ46" s="30"/>
      <c r="BHK46" s="30"/>
      <c r="BHL46" s="30"/>
      <c r="BHM46" s="30"/>
      <c r="BHN46" s="30"/>
      <c r="BHO46" s="30"/>
      <c r="BHP46" s="30"/>
      <c r="BHQ46" s="30"/>
      <c r="BHR46" s="30"/>
      <c r="BHS46" s="30"/>
      <c r="BHT46" s="30"/>
      <c r="BHU46" s="30"/>
      <c r="BHV46" s="30"/>
      <c r="BHW46" s="30"/>
      <c r="BHX46" s="30"/>
      <c r="BHY46" s="30"/>
      <c r="BHZ46" s="30"/>
      <c r="BIA46" s="30"/>
      <c r="BIB46" s="30"/>
      <c r="BIC46" s="30"/>
      <c r="BID46" s="30"/>
      <c r="BIE46" s="30"/>
      <c r="BIF46" s="30"/>
      <c r="BIG46" s="30"/>
      <c r="BIH46" s="30"/>
      <c r="BII46" s="30"/>
      <c r="BIJ46" s="30"/>
      <c r="BIK46" s="30"/>
      <c r="BIL46" s="30"/>
      <c r="BIM46" s="30"/>
      <c r="BIN46" s="30"/>
      <c r="BIO46" s="30"/>
      <c r="BIP46" s="30"/>
      <c r="BIQ46" s="30"/>
      <c r="BIR46" s="30"/>
      <c r="BIS46" s="30"/>
      <c r="BIT46" s="30"/>
      <c r="BIU46" s="30"/>
      <c r="BIV46" s="30"/>
      <c r="BIW46" s="30"/>
      <c r="BIX46" s="30"/>
      <c r="BIY46" s="30"/>
      <c r="BIZ46" s="30"/>
    </row>
    <row r="47" spans="1:1612" s="9" customFormat="1" ht="27" customHeight="1">
      <c r="A47" s="63" t="s">
        <v>42</v>
      </c>
      <c r="B47" s="63"/>
      <c r="C47" s="64" t="s">
        <v>61</v>
      </c>
      <c r="D47" s="70">
        <v>2019</v>
      </c>
      <c r="E47" s="70">
        <v>2021</v>
      </c>
      <c r="F47" s="13">
        <v>2019</v>
      </c>
      <c r="G47" s="27">
        <f>SUM(H47:L47)</f>
        <v>1582.7</v>
      </c>
      <c r="H47" s="27">
        <f t="shared" ref="H47:L47" si="21">H69+H72+H75+H81</f>
        <v>0</v>
      </c>
      <c r="I47" s="27">
        <f t="shared" si="21"/>
        <v>0</v>
      </c>
      <c r="J47" s="27">
        <f t="shared" si="21"/>
        <v>0</v>
      </c>
      <c r="K47" s="27">
        <f>K69+K72+K75+K78+K81</f>
        <v>1582.7</v>
      </c>
      <c r="L47" s="27">
        <f t="shared" si="21"/>
        <v>0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  <c r="IY47" s="30"/>
      <c r="IZ47" s="30"/>
      <c r="JA47" s="30"/>
      <c r="JB47" s="30"/>
      <c r="JC47" s="30"/>
      <c r="JD47" s="30"/>
      <c r="JE47" s="30"/>
      <c r="JF47" s="30"/>
      <c r="JG47" s="30"/>
      <c r="JH47" s="30"/>
      <c r="JI47" s="30"/>
      <c r="JJ47" s="30"/>
      <c r="JK47" s="30"/>
      <c r="JL47" s="30"/>
      <c r="JM47" s="30"/>
      <c r="JN47" s="30"/>
      <c r="JO47" s="30"/>
      <c r="JP47" s="30"/>
      <c r="JQ47" s="30"/>
      <c r="JR47" s="30"/>
      <c r="JS47" s="30"/>
      <c r="JT47" s="30"/>
      <c r="JU47" s="30"/>
      <c r="JV47" s="30"/>
      <c r="JW47" s="30"/>
      <c r="JX47" s="30"/>
      <c r="JY47" s="30"/>
      <c r="JZ47" s="30"/>
      <c r="KA47" s="30"/>
      <c r="KB47" s="30"/>
      <c r="KC47" s="30"/>
      <c r="KD47" s="30"/>
      <c r="KE47" s="30"/>
      <c r="KF47" s="30"/>
      <c r="KG47" s="30"/>
      <c r="KH47" s="30"/>
      <c r="KI47" s="30"/>
      <c r="KJ47" s="30"/>
      <c r="KK47" s="30"/>
      <c r="KL47" s="30"/>
      <c r="KM47" s="30"/>
      <c r="KN47" s="30"/>
      <c r="KO47" s="30"/>
      <c r="KP47" s="30"/>
      <c r="KQ47" s="30"/>
      <c r="KR47" s="30"/>
      <c r="KS47" s="30"/>
      <c r="KT47" s="30"/>
      <c r="KU47" s="30"/>
      <c r="KV47" s="30"/>
      <c r="KW47" s="30"/>
      <c r="KX47" s="30"/>
      <c r="KY47" s="30"/>
      <c r="KZ47" s="30"/>
      <c r="LA47" s="30"/>
      <c r="LB47" s="30"/>
      <c r="LC47" s="30"/>
      <c r="LD47" s="30"/>
      <c r="LE47" s="30"/>
      <c r="LF47" s="30"/>
      <c r="LG47" s="30"/>
      <c r="LH47" s="30"/>
      <c r="LI47" s="30"/>
      <c r="LJ47" s="30"/>
      <c r="LK47" s="30"/>
      <c r="LL47" s="30"/>
      <c r="LM47" s="30"/>
      <c r="LN47" s="30"/>
      <c r="LO47" s="30"/>
      <c r="LP47" s="30"/>
      <c r="LQ47" s="30"/>
      <c r="LR47" s="30"/>
      <c r="LS47" s="30"/>
      <c r="LT47" s="30"/>
      <c r="LU47" s="30"/>
      <c r="LV47" s="30"/>
      <c r="LW47" s="30"/>
      <c r="LX47" s="30"/>
      <c r="LY47" s="30"/>
      <c r="LZ47" s="30"/>
      <c r="MA47" s="30"/>
      <c r="MB47" s="30"/>
      <c r="MC47" s="30"/>
      <c r="MD47" s="30"/>
      <c r="ME47" s="30"/>
      <c r="MF47" s="30"/>
      <c r="MG47" s="30"/>
      <c r="MH47" s="30"/>
      <c r="MI47" s="30"/>
      <c r="MJ47" s="30"/>
      <c r="MK47" s="30"/>
      <c r="ML47" s="30"/>
      <c r="MM47" s="30"/>
      <c r="MN47" s="30"/>
      <c r="MO47" s="30"/>
      <c r="MP47" s="30"/>
      <c r="MQ47" s="30"/>
      <c r="MR47" s="30"/>
      <c r="MS47" s="30"/>
      <c r="MT47" s="30"/>
      <c r="MU47" s="30"/>
      <c r="MV47" s="30"/>
      <c r="MW47" s="30"/>
      <c r="MX47" s="30"/>
      <c r="MY47" s="30"/>
      <c r="MZ47" s="30"/>
      <c r="NA47" s="30"/>
      <c r="NB47" s="30"/>
      <c r="NC47" s="30"/>
      <c r="ND47" s="30"/>
      <c r="NE47" s="30"/>
      <c r="NF47" s="30"/>
      <c r="NG47" s="30"/>
      <c r="NH47" s="30"/>
      <c r="NI47" s="30"/>
      <c r="NJ47" s="30"/>
      <c r="NK47" s="30"/>
      <c r="NL47" s="30"/>
      <c r="NM47" s="30"/>
      <c r="NN47" s="30"/>
      <c r="NO47" s="30"/>
      <c r="NP47" s="30"/>
      <c r="NQ47" s="30"/>
      <c r="NR47" s="30"/>
      <c r="NS47" s="30"/>
      <c r="NT47" s="30"/>
      <c r="NU47" s="30"/>
      <c r="NV47" s="30"/>
      <c r="NW47" s="30"/>
      <c r="NX47" s="30"/>
      <c r="NY47" s="30"/>
      <c r="NZ47" s="30"/>
      <c r="OA47" s="30"/>
      <c r="OB47" s="30"/>
      <c r="OC47" s="30"/>
      <c r="OD47" s="30"/>
      <c r="OE47" s="30"/>
      <c r="OF47" s="30"/>
      <c r="OG47" s="30"/>
      <c r="OH47" s="30"/>
      <c r="OI47" s="30"/>
      <c r="OJ47" s="30"/>
      <c r="OK47" s="30"/>
      <c r="OL47" s="30"/>
      <c r="OM47" s="30"/>
      <c r="ON47" s="30"/>
      <c r="OO47" s="30"/>
      <c r="OP47" s="30"/>
      <c r="OQ47" s="30"/>
      <c r="OR47" s="30"/>
      <c r="OS47" s="30"/>
      <c r="OT47" s="30"/>
      <c r="OU47" s="30"/>
      <c r="OV47" s="30"/>
      <c r="OW47" s="30"/>
      <c r="OX47" s="30"/>
      <c r="OY47" s="30"/>
      <c r="OZ47" s="30"/>
      <c r="PA47" s="30"/>
      <c r="PB47" s="30"/>
      <c r="PC47" s="30"/>
      <c r="PD47" s="30"/>
      <c r="PE47" s="30"/>
      <c r="PF47" s="30"/>
      <c r="PG47" s="30"/>
      <c r="PH47" s="30"/>
      <c r="PI47" s="30"/>
      <c r="PJ47" s="30"/>
      <c r="PK47" s="30"/>
      <c r="PL47" s="30"/>
      <c r="PM47" s="30"/>
      <c r="PN47" s="30"/>
      <c r="PO47" s="30"/>
      <c r="PP47" s="30"/>
      <c r="PQ47" s="30"/>
      <c r="PR47" s="30"/>
      <c r="PS47" s="30"/>
      <c r="PT47" s="30"/>
      <c r="PU47" s="30"/>
      <c r="PV47" s="30"/>
      <c r="PW47" s="30"/>
      <c r="PX47" s="30"/>
      <c r="PY47" s="30"/>
      <c r="PZ47" s="30"/>
      <c r="QA47" s="30"/>
      <c r="QB47" s="30"/>
      <c r="QC47" s="30"/>
      <c r="QD47" s="30"/>
      <c r="QE47" s="30"/>
      <c r="QF47" s="30"/>
      <c r="QG47" s="30"/>
      <c r="QH47" s="30"/>
      <c r="QI47" s="30"/>
      <c r="QJ47" s="30"/>
      <c r="QK47" s="30"/>
      <c r="QL47" s="30"/>
      <c r="QM47" s="30"/>
      <c r="QN47" s="30"/>
      <c r="QO47" s="30"/>
      <c r="QP47" s="30"/>
      <c r="QQ47" s="30"/>
      <c r="QR47" s="30"/>
      <c r="QS47" s="30"/>
      <c r="QT47" s="30"/>
      <c r="QU47" s="30"/>
      <c r="QV47" s="30"/>
      <c r="QW47" s="30"/>
      <c r="QX47" s="30"/>
      <c r="QY47" s="30"/>
      <c r="QZ47" s="30"/>
      <c r="RA47" s="30"/>
      <c r="RB47" s="30"/>
      <c r="RC47" s="30"/>
      <c r="RD47" s="30"/>
      <c r="RE47" s="30"/>
      <c r="RF47" s="30"/>
      <c r="RG47" s="30"/>
      <c r="RH47" s="30"/>
      <c r="RI47" s="30"/>
      <c r="RJ47" s="30"/>
      <c r="RK47" s="30"/>
      <c r="RL47" s="30"/>
      <c r="RM47" s="30"/>
      <c r="RN47" s="30"/>
      <c r="RO47" s="30"/>
      <c r="RP47" s="30"/>
      <c r="RQ47" s="30"/>
      <c r="RR47" s="30"/>
      <c r="RS47" s="30"/>
      <c r="RT47" s="30"/>
      <c r="RU47" s="30"/>
      <c r="RV47" s="30"/>
      <c r="RW47" s="30"/>
      <c r="RX47" s="30"/>
      <c r="RY47" s="30"/>
      <c r="RZ47" s="30"/>
      <c r="SA47" s="30"/>
      <c r="SB47" s="30"/>
      <c r="SC47" s="30"/>
      <c r="SD47" s="30"/>
      <c r="SE47" s="30"/>
      <c r="SF47" s="30"/>
      <c r="SG47" s="30"/>
      <c r="SH47" s="30"/>
      <c r="SI47" s="30"/>
      <c r="SJ47" s="30"/>
      <c r="SK47" s="30"/>
      <c r="SL47" s="30"/>
      <c r="SM47" s="30"/>
      <c r="SN47" s="30"/>
      <c r="SO47" s="30"/>
      <c r="SP47" s="30"/>
      <c r="SQ47" s="30"/>
      <c r="SR47" s="30"/>
      <c r="SS47" s="30"/>
      <c r="ST47" s="30"/>
      <c r="SU47" s="30"/>
      <c r="SV47" s="30"/>
      <c r="SW47" s="30"/>
      <c r="SX47" s="30"/>
      <c r="SY47" s="30"/>
      <c r="SZ47" s="30"/>
      <c r="TA47" s="30"/>
      <c r="TB47" s="30"/>
      <c r="TC47" s="30"/>
      <c r="TD47" s="30"/>
      <c r="TE47" s="30"/>
      <c r="TF47" s="30"/>
      <c r="TG47" s="30"/>
      <c r="TH47" s="30"/>
      <c r="TI47" s="30"/>
      <c r="TJ47" s="30"/>
      <c r="TK47" s="30"/>
      <c r="TL47" s="30"/>
      <c r="TM47" s="30"/>
      <c r="TN47" s="30"/>
      <c r="TO47" s="30"/>
      <c r="TP47" s="30"/>
      <c r="TQ47" s="30"/>
      <c r="TR47" s="30"/>
      <c r="TS47" s="30"/>
      <c r="TT47" s="30"/>
      <c r="TU47" s="30"/>
      <c r="TV47" s="30"/>
      <c r="TW47" s="30"/>
      <c r="TX47" s="30"/>
      <c r="TY47" s="30"/>
      <c r="TZ47" s="30"/>
      <c r="UA47" s="30"/>
      <c r="UB47" s="30"/>
      <c r="UC47" s="30"/>
      <c r="UD47" s="30"/>
      <c r="UE47" s="30"/>
      <c r="UF47" s="30"/>
      <c r="UG47" s="30"/>
      <c r="UH47" s="30"/>
      <c r="UI47" s="30"/>
      <c r="UJ47" s="30"/>
      <c r="UK47" s="30"/>
      <c r="UL47" s="30"/>
      <c r="UM47" s="30"/>
      <c r="UN47" s="30"/>
      <c r="UO47" s="30"/>
      <c r="UP47" s="30"/>
      <c r="UQ47" s="30"/>
      <c r="UR47" s="30"/>
      <c r="US47" s="30"/>
      <c r="UT47" s="30"/>
      <c r="UU47" s="30"/>
      <c r="UV47" s="30"/>
      <c r="UW47" s="30"/>
      <c r="UX47" s="30"/>
      <c r="UY47" s="30"/>
      <c r="UZ47" s="30"/>
      <c r="VA47" s="30"/>
      <c r="VB47" s="30"/>
      <c r="VC47" s="30"/>
      <c r="VD47" s="30"/>
      <c r="VE47" s="30"/>
      <c r="VF47" s="30"/>
      <c r="VG47" s="30"/>
      <c r="VH47" s="30"/>
      <c r="VI47" s="30"/>
      <c r="VJ47" s="30"/>
      <c r="VK47" s="30"/>
      <c r="VL47" s="30"/>
      <c r="VM47" s="30"/>
      <c r="VN47" s="30"/>
      <c r="VO47" s="30"/>
      <c r="VP47" s="30"/>
      <c r="VQ47" s="30"/>
      <c r="VR47" s="30"/>
      <c r="VS47" s="30"/>
      <c r="VT47" s="30"/>
      <c r="VU47" s="30"/>
      <c r="VV47" s="30"/>
      <c r="VW47" s="30"/>
      <c r="VX47" s="30"/>
      <c r="VY47" s="30"/>
      <c r="VZ47" s="30"/>
      <c r="WA47" s="30"/>
      <c r="WB47" s="30"/>
      <c r="WC47" s="30"/>
      <c r="WD47" s="30"/>
      <c r="WE47" s="30"/>
      <c r="WF47" s="30"/>
      <c r="WG47" s="30"/>
      <c r="WH47" s="30"/>
      <c r="WI47" s="30"/>
      <c r="WJ47" s="30"/>
      <c r="WK47" s="30"/>
      <c r="WL47" s="30"/>
      <c r="WM47" s="30"/>
      <c r="WN47" s="30"/>
      <c r="WO47" s="30"/>
      <c r="WP47" s="30"/>
      <c r="WQ47" s="30"/>
      <c r="WR47" s="30"/>
      <c r="WS47" s="30"/>
      <c r="WT47" s="30"/>
      <c r="WU47" s="30"/>
      <c r="WV47" s="30"/>
      <c r="WW47" s="30"/>
      <c r="WX47" s="30"/>
      <c r="WY47" s="30"/>
      <c r="WZ47" s="30"/>
      <c r="XA47" s="30"/>
      <c r="XB47" s="30"/>
      <c r="XC47" s="30"/>
      <c r="XD47" s="30"/>
      <c r="XE47" s="30"/>
      <c r="XF47" s="30"/>
      <c r="XG47" s="30"/>
      <c r="XH47" s="30"/>
      <c r="XI47" s="30"/>
      <c r="XJ47" s="30"/>
      <c r="XK47" s="30"/>
      <c r="XL47" s="30"/>
      <c r="XM47" s="30"/>
      <c r="XN47" s="30"/>
      <c r="XO47" s="30"/>
      <c r="XP47" s="30"/>
      <c r="XQ47" s="30"/>
      <c r="XR47" s="30"/>
      <c r="XS47" s="30"/>
      <c r="XT47" s="30"/>
      <c r="XU47" s="30"/>
      <c r="XV47" s="30"/>
      <c r="XW47" s="30"/>
      <c r="XX47" s="30"/>
      <c r="XY47" s="30"/>
      <c r="XZ47" s="30"/>
      <c r="YA47" s="30"/>
      <c r="YB47" s="30"/>
      <c r="YC47" s="30"/>
      <c r="YD47" s="30"/>
      <c r="YE47" s="30"/>
      <c r="YF47" s="30"/>
      <c r="YG47" s="30"/>
      <c r="YH47" s="30"/>
      <c r="YI47" s="30"/>
      <c r="YJ47" s="30"/>
      <c r="YK47" s="30"/>
      <c r="YL47" s="30"/>
      <c r="YM47" s="30"/>
      <c r="YN47" s="30"/>
      <c r="YO47" s="30"/>
      <c r="YP47" s="30"/>
      <c r="YQ47" s="30"/>
      <c r="YR47" s="30"/>
      <c r="YS47" s="30"/>
      <c r="YT47" s="30"/>
      <c r="YU47" s="30"/>
      <c r="YV47" s="30"/>
      <c r="YW47" s="30"/>
      <c r="YX47" s="30"/>
      <c r="YY47" s="30"/>
      <c r="YZ47" s="30"/>
      <c r="ZA47" s="30"/>
      <c r="ZB47" s="30"/>
      <c r="ZC47" s="30"/>
      <c r="ZD47" s="30"/>
      <c r="ZE47" s="30"/>
      <c r="ZF47" s="30"/>
      <c r="ZG47" s="30"/>
      <c r="ZH47" s="30"/>
      <c r="ZI47" s="30"/>
      <c r="ZJ47" s="30"/>
      <c r="ZK47" s="30"/>
      <c r="ZL47" s="30"/>
      <c r="ZM47" s="30"/>
      <c r="ZN47" s="30"/>
      <c r="ZO47" s="30"/>
      <c r="ZP47" s="30"/>
      <c r="ZQ47" s="30"/>
      <c r="ZR47" s="30"/>
      <c r="ZS47" s="30"/>
      <c r="ZT47" s="30"/>
      <c r="ZU47" s="30"/>
      <c r="ZV47" s="30"/>
      <c r="ZW47" s="30"/>
      <c r="ZX47" s="30"/>
      <c r="ZY47" s="30"/>
      <c r="ZZ47" s="30"/>
      <c r="AAA47" s="30"/>
      <c r="AAB47" s="30"/>
      <c r="AAC47" s="30"/>
      <c r="AAD47" s="30"/>
      <c r="AAE47" s="30"/>
      <c r="AAF47" s="30"/>
      <c r="AAG47" s="30"/>
      <c r="AAH47" s="30"/>
      <c r="AAI47" s="30"/>
      <c r="AAJ47" s="30"/>
      <c r="AAK47" s="30"/>
      <c r="AAL47" s="30"/>
      <c r="AAM47" s="30"/>
      <c r="AAN47" s="30"/>
      <c r="AAO47" s="30"/>
      <c r="AAP47" s="30"/>
      <c r="AAQ47" s="30"/>
      <c r="AAR47" s="30"/>
      <c r="AAS47" s="30"/>
      <c r="AAT47" s="30"/>
      <c r="AAU47" s="30"/>
      <c r="AAV47" s="30"/>
      <c r="AAW47" s="30"/>
      <c r="AAX47" s="30"/>
      <c r="AAY47" s="30"/>
      <c r="AAZ47" s="30"/>
      <c r="ABA47" s="30"/>
      <c r="ABB47" s="30"/>
      <c r="ABC47" s="30"/>
      <c r="ABD47" s="30"/>
      <c r="ABE47" s="30"/>
      <c r="ABF47" s="30"/>
      <c r="ABG47" s="30"/>
      <c r="ABH47" s="30"/>
      <c r="ABI47" s="30"/>
      <c r="ABJ47" s="30"/>
      <c r="ABK47" s="30"/>
      <c r="ABL47" s="30"/>
      <c r="ABM47" s="30"/>
      <c r="ABN47" s="30"/>
      <c r="ABO47" s="30"/>
      <c r="ABP47" s="30"/>
      <c r="ABQ47" s="30"/>
      <c r="ABR47" s="30"/>
      <c r="ABS47" s="30"/>
      <c r="ABT47" s="30"/>
      <c r="ABU47" s="30"/>
      <c r="ABV47" s="30"/>
      <c r="ABW47" s="30"/>
      <c r="ABX47" s="30"/>
      <c r="ABY47" s="30"/>
      <c r="ABZ47" s="30"/>
      <c r="ACA47" s="30"/>
      <c r="ACB47" s="30"/>
      <c r="ACC47" s="30"/>
      <c r="ACD47" s="30"/>
      <c r="ACE47" s="30"/>
      <c r="ACF47" s="30"/>
      <c r="ACG47" s="30"/>
      <c r="ACH47" s="30"/>
      <c r="ACI47" s="30"/>
      <c r="ACJ47" s="30"/>
      <c r="ACK47" s="30"/>
      <c r="ACL47" s="30"/>
      <c r="ACM47" s="30"/>
      <c r="ACN47" s="30"/>
      <c r="ACO47" s="30"/>
      <c r="ACP47" s="30"/>
      <c r="ACQ47" s="30"/>
      <c r="ACR47" s="30"/>
      <c r="ACS47" s="30"/>
      <c r="ACT47" s="30"/>
      <c r="ACU47" s="30"/>
      <c r="ACV47" s="30"/>
      <c r="ACW47" s="30"/>
      <c r="ACX47" s="30"/>
      <c r="ACY47" s="30"/>
      <c r="ACZ47" s="30"/>
      <c r="ADA47" s="30"/>
      <c r="ADB47" s="30"/>
      <c r="ADC47" s="30"/>
      <c r="ADD47" s="30"/>
      <c r="ADE47" s="30"/>
      <c r="ADF47" s="30"/>
      <c r="ADG47" s="30"/>
      <c r="ADH47" s="30"/>
      <c r="ADI47" s="30"/>
      <c r="ADJ47" s="30"/>
      <c r="ADK47" s="30"/>
      <c r="ADL47" s="30"/>
      <c r="ADM47" s="30"/>
      <c r="ADN47" s="30"/>
      <c r="ADO47" s="30"/>
      <c r="ADP47" s="30"/>
      <c r="ADQ47" s="30"/>
      <c r="ADR47" s="30"/>
      <c r="ADS47" s="30"/>
      <c r="ADT47" s="30"/>
      <c r="ADU47" s="30"/>
      <c r="ADV47" s="30"/>
      <c r="ADW47" s="30"/>
      <c r="ADX47" s="30"/>
      <c r="ADY47" s="30"/>
      <c r="ADZ47" s="30"/>
      <c r="AEA47" s="30"/>
      <c r="AEB47" s="30"/>
      <c r="AEC47" s="30"/>
      <c r="AED47" s="30"/>
      <c r="AEE47" s="30"/>
      <c r="AEF47" s="30"/>
      <c r="AEG47" s="30"/>
      <c r="AEH47" s="30"/>
      <c r="AEI47" s="30"/>
      <c r="AEJ47" s="30"/>
      <c r="AEK47" s="30"/>
      <c r="AEL47" s="30"/>
      <c r="AEM47" s="30"/>
      <c r="AEN47" s="30"/>
      <c r="AEO47" s="30"/>
      <c r="AEP47" s="30"/>
      <c r="AEQ47" s="30"/>
      <c r="AER47" s="30"/>
      <c r="AES47" s="30"/>
      <c r="AET47" s="30"/>
      <c r="AEU47" s="30"/>
      <c r="AEV47" s="30"/>
      <c r="AEW47" s="30"/>
      <c r="AEX47" s="30"/>
      <c r="AEY47" s="30"/>
      <c r="AEZ47" s="30"/>
      <c r="AFA47" s="30"/>
      <c r="AFB47" s="30"/>
      <c r="AFC47" s="30"/>
      <c r="AFD47" s="30"/>
      <c r="AFE47" s="30"/>
      <c r="AFF47" s="30"/>
      <c r="AFG47" s="30"/>
      <c r="AFH47" s="30"/>
      <c r="AFI47" s="30"/>
      <c r="AFJ47" s="30"/>
      <c r="AFK47" s="30"/>
      <c r="AFL47" s="30"/>
      <c r="AFM47" s="30"/>
      <c r="AFN47" s="30"/>
      <c r="AFO47" s="30"/>
      <c r="AFP47" s="30"/>
      <c r="AFQ47" s="30"/>
      <c r="AFR47" s="30"/>
      <c r="AFS47" s="30"/>
      <c r="AFT47" s="30"/>
      <c r="AFU47" s="30"/>
      <c r="AFV47" s="30"/>
      <c r="AFW47" s="30"/>
      <c r="AFX47" s="30"/>
      <c r="AFY47" s="30"/>
      <c r="AFZ47" s="30"/>
      <c r="AGA47" s="30"/>
      <c r="AGB47" s="30"/>
      <c r="AGC47" s="30"/>
      <c r="AGD47" s="30"/>
      <c r="AGE47" s="30"/>
      <c r="AGF47" s="30"/>
      <c r="AGG47" s="30"/>
      <c r="AGH47" s="30"/>
      <c r="AGI47" s="30"/>
      <c r="AGJ47" s="30"/>
      <c r="AGK47" s="30"/>
      <c r="AGL47" s="30"/>
      <c r="AGM47" s="30"/>
      <c r="AGN47" s="30"/>
      <c r="AGO47" s="30"/>
      <c r="AGP47" s="30"/>
      <c r="AGQ47" s="30"/>
      <c r="AGR47" s="30"/>
      <c r="AGS47" s="30"/>
      <c r="AGT47" s="30"/>
      <c r="AGU47" s="30"/>
      <c r="AGV47" s="30"/>
      <c r="AGW47" s="30"/>
      <c r="AGX47" s="30"/>
      <c r="AGY47" s="30"/>
      <c r="AGZ47" s="30"/>
      <c r="AHA47" s="30"/>
      <c r="AHB47" s="30"/>
      <c r="AHC47" s="30"/>
      <c r="AHD47" s="30"/>
      <c r="AHE47" s="30"/>
      <c r="AHF47" s="30"/>
      <c r="AHG47" s="30"/>
      <c r="AHH47" s="30"/>
      <c r="AHI47" s="30"/>
      <c r="AHJ47" s="30"/>
      <c r="AHK47" s="30"/>
      <c r="AHL47" s="30"/>
      <c r="AHM47" s="30"/>
      <c r="AHN47" s="30"/>
      <c r="AHO47" s="30"/>
      <c r="AHP47" s="30"/>
      <c r="AHQ47" s="30"/>
      <c r="AHR47" s="30"/>
      <c r="AHS47" s="30"/>
      <c r="AHT47" s="30"/>
      <c r="AHU47" s="30"/>
      <c r="AHV47" s="30"/>
      <c r="AHW47" s="30"/>
      <c r="AHX47" s="30"/>
      <c r="AHY47" s="30"/>
      <c r="AHZ47" s="30"/>
      <c r="AIA47" s="30"/>
      <c r="AIB47" s="30"/>
      <c r="AIC47" s="30"/>
      <c r="AID47" s="30"/>
      <c r="AIE47" s="30"/>
      <c r="AIF47" s="30"/>
      <c r="AIG47" s="30"/>
      <c r="AIH47" s="30"/>
      <c r="AII47" s="30"/>
      <c r="AIJ47" s="30"/>
      <c r="AIK47" s="30"/>
      <c r="AIL47" s="30"/>
      <c r="AIM47" s="30"/>
      <c r="AIN47" s="30"/>
      <c r="AIO47" s="30"/>
      <c r="AIP47" s="30"/>
      <c r="AIQ47" s="30"/>
      <c r="AIR47" s="30"/>
      <c r="AIS47" s="30"/>
      <c r="AIT47" s="30"/>
      <c r="AIU47" s="30"/>
      <c r="AIV47" s="30"/>
      <c r="AIW47" s="30"/>
      <c r="AIX47" s="30"/>
      <c r="AIY47" s="30"/>
      <c r="AIZ47" s="30"/>
      <c r="AJA47" s="30"/>
      <c r="AJB47" s="30"/>
      <c r="AJC47" s="30"/>
      <c r="AJD47" s="30"/>
      <c r="AJE47" s="30"/>
      <c r="AJF47" s="30"/>
      <c r="AJG47" s="30"/>
      <c r="AJH47" s="30"/>
      <c r="AJI47" s="30"/>
      <c r="AJJ47" s="30"/>
      <c r="AJK47" s="30"/>
      <c r="AJL47" s="30"/>
      <c r="AJM47" s="30"/>
      <c r="AJN47" s="30"/>
      <c r="AJO47" s="30"/>
      <c r="AJP47" s="30"/>
      <c r="AJQ47" s="30"/>
      <c r="AJR47" s="30"/>
      <c r="AJS47" s="30"/>
      <c r="AJT47" s="30"/>
      <c r="AJU47" s="30"/>
      <c r="AJV47" s="30"/>
      <c r="AJW47" s="30"/>
      <c r="AJX47" s="30"/>
      <c r="AJY47" s="30"/>
      <c r="AJZ47" s="30"/>
      <c r="AKA47" s="30"/>
      <c r="AKB47" s="30"/>
      <c r="AKC47" s="30"/>
      <c r="AKD47" s="30"/>
      <c r="AKE47" s="30"/>
      <c r="AKF47" s="30"/>
      <c r="AKG47" s="30"/>
      <c r="AKH47" s="30"/>
      <c r="AKI47" s="30"/>
      <c r="AKJ47" s="30"/>
      <c r="AKK47" s="30"/>
      <c r="AKL47" s="30"/>
      <c r="AKM47" s="30"/>
      <c r="AKN47" s="30"/>
      <c r="AKO47" s="30"/>
      <c r="AKP47" s="30"/>
      <c r="AKQ47" s="30"/>
      <c r="AKR47" s="30"/>
      <c r="AKS47" s="30"/>
      <c r="AKT47" s="30"/>
      <c r="AKU47" s="30"/>
      <c r="AKV47" s="30"/>
      <c r="AKW47" s="30"/>
      <c r="AKX47" s="30"/>
      <c r="AKY47" s="30"/>
      <c r="AKZ47" s="30"/>
      <c r="ALA47" s="30"/>
      <c r="ALB47" s="30"/>
      <c r="ALC47" s="30"/>
      <c r="ALD47" s="30"/>
      <c r="ALE47" s="30"/>
      <c r="ALF47" s="30"/>
      <c r="ALG47" s="30"/>
      <c r="ALH47" s="30"/>
      <c r="ALI47" s="30"/>
      <c r="ALJ47" s="30"/>
      <c r="ALK47" s="30"/>
      <c r="ALL47" s="30"/>
      <c r="ALM47" s="30"/>
      <c r="ALN47" s="30"/>
      <c r="ALO47" s="30"/>
      <c r="ALP47" s="30"/>
      <c r="ALQ47" s="30"/>
      <c r="ALR47" s="30"/>
      <c r="ALS47" s="30"/>
      <c r="ALT47" s="30"/>
      <c r="ALU47" s="30"/>
      <c r="ALV47" s="30"/>
      <c r="ALW47" s="30"/>
      <c r="ALX47" s="30"/>
      <c r="ALY47" s="30"/>
      <c r="ALZ47" s="30"/>
      <c r="AMA47" s="30"/>
      <c r="AMB47" s="30"/>
      <c r="AMC47" s="30"/>
      <c r="AMD47" s="30"/>
      <c r="AME47" s="30"/>
      <c r="AMF47" s="30"/>
      <c r="AMG47" s="30"/>
      <c r="AMH47" s="30"/>
      <c r="AMI47" s="30"/>
      <c r="AMJ47" s="30"/>
      <c r="AMK47" s="30"/>
      <c r="AML47" s="30"/>
      <c r="AMM47" s="30"/>
      <c r="AMN47" s="30"/>
      <c r="AMO47" s="30"/>
      <c r="AMP47" s="30"/>
      <c r="AMQ47" s="30"/>
      <c r="AMR47" s="30"/>
      <c r="AMS47" s="30"/>
      <c r="AMT47" s="30"/>
      <c r="AMU47" s="30"/>
      <c r="AMV47" s="30"/>
      <c r="AMW47" s="30"/>
      <c r="AMX47" s="30"/>
      <c r="AMY47" s="30"/>
      <c r="AMZ47" s="30"/>
      <c r="ANA47" s="30"/>
      <c r="ANB47" s="30"/>
      <c r="ANC47" s="30"/>
      <c r="AND47" s="30"/>
      <c r="ANE47" s="30"/>
      <c r="ANF47" s="30"/>
      <c r="ANG47" s="30"/>
      <c r="ANH47" s="30"/>
      <c r="ANI47" s="30"/>
      <c r="ANJ47" s="30"/>
      <c r="ANK47" s="30"/>
      <c r="ANL47" s="30"/>
      <c r="ANM47" s="30"/>
      <c r="ANN47" s="30"/>
      <c r="ANO47" s="30"/>
      <c r="ANP47" s="30"/>
      <c r="ANQ47" s="30"/>
      <c r="ANR47" s="30"/>
      <c r="ANS47" s="30"/>
      <c r="ANT47" s="30"/>
      <c r="ANU47" s="30"/>
      <c r="ANV47" s="30"/>
      <c r="ANW47" s="30"/>
      <c r="ANX47" s="30"/>
      <c r="ANY47" s="30"/>
      <c r="ANZ47" s="30"/>
      <c r="AOA47" s="30"/>
      <c r="AOB47" s="30"/>
      <c r="AOC47" s="30"/>
      <c r="AOD47" s="30"/>
      <c r="AOE47" s="30"/>
      <c r="AOF47" s="30"/>
      <c r="AOG47" s="30"/>
      <c r="AOH47" s="30"/>
      <c r="AOI47" s="30"/>
      <c r="AOJ47" s="30"/>
      <c r="AOK47" s="30"/>
      <c r="AOL47" s="30"/>
      <c r="AOM47" s="30"/>
      <c r="AON47" s="30"/>
      <c r="AOO47" s="30"/>
      <c r="AOP47" s="30"/>
      <c r="AOQ47" s="30"/>
      <c r="AOR47" s="30"/>
      <c r="AOS47" s="30"/>
      <c r="AOT47" s="30"/>
      <c r="AOU47" s="30"/>
      <c r="AOV47" s="30"/>
      <c r="AOW47" s="30"/>
      <c r="AOX47" s="30"/>
      <c r="AOY47" s="30"/>
      <c r="AOZ47" s="30"/>
      <c r="APA47" s="30"/>
      <c r="APB47" s="30"/>
      <c r="APC47" s="30"/>
      <c r="APD47" s="30"/>
      <c r="APE47" s="30"/>
      <c r="APF47" s="30"/>
      <c r="APG47" s="30"/>
      <c r="APH47" s="30"/>
      <c r="API47" s="30"/>
      <c r="APJ47" s="30"/>
      <c r="APK47" s="30"/>
      <c r="APL47" s="30"/>
      <c r="APM47" s="30"/>
      <c r="APN47" s="30"/>
      <c r="APO47" s="30"/>
      <c r="APP47" s="30"/>
      <c r="APQ47" s="30"/>
      <c r="APR47" s="30"/>
      <c r="APS47" s="30"/>
      <c r="APT47" s="30"/>
      <c r="APU47" s="30"/>
      <c r="APV47" s="30"/>
      <c r="APW47" s="30"/>
      <c r="APX47" s="30"/>
      <c r="APY47" s="30"/>
      <c r="APZ47" s="30"/>
      <c r="AQA47" s="30"/>
      <c r="AQB47" s="30"/>
      <c r="AQC47" s="30"/>
      <c r="AQD47" s="30"/>
      <c r="AQE47" s="30"/>
      <c r="AQF47" s="30"/>
      <c r="AQG47" s="30"/>
      <c r="AQH47" s="30"/>
      <c r="AQI47" s="30"/>
      <c r="AQJ47" s="30"/>
      <c r="AQK47" s="30"/>
      <c r="AQL47" s="30"/>
      <c r="AQM47" s="30"/>
      <c r="AQN47" s="30"/>
      <c r="AQO47" s="30"/>
      <c r="AQP47" s="30"/>
      <c r="AQQ47" s="30"/>
      <c r="AQR47" s="30"/>
      <c r="AQS47" s="30"/>
      <c r="AQT47" s="30"/>
      <c r="AQU47" s="30"/>
      <c r="AQV47" s="30"/>
      <c r="AQW47" s="30"/>
      <c r="AQX47" s="30"/>
      <c r="AQY47" s="30"/>
      <c r="AQZ47" s="30"/>
      <c r="ARA47" s="30"/>
      <c r="ARB47" s="30"/>
      <c r="ARC47" s="30"/>
      <c r="ARD47" s="30"/>
      <c r="ARE47" s="30"/>
      <c r="ARF47" s="30"/>
      <c r="ARG47" s="30"/>
      <c r="ARH47" s="30"/>
      <c r="ARI47" s="30"/>
      <c r="ARJ47" s="30"/>
      <c r="ARK47" s="30"/>
      <c r="ARL47" s="30"/>
      <c r="ARM47" s="30"/>
      <c r="ARN47" s="30"/>
      <c r="ARO47" s="30"/>
      <c r="ARP47" s="30"/>
      <c r="ARQ47" s="30"/>
      <c r="ARR47" s="30"/>
      <c r="ARS47" s="30"/>
      <c r="ART47" s="30"/>
      <c r="ARU47" s="30"/>
      <c r="ARV47" s="30"/>
      <c r="ARW47" s="30"/>
      <c r="ARX47" s="30"/>
      <c r="ARY47" s="30"/>
      <c r="ARZ47" s="30"/>
      <c r="ASA47" s="30"/>
      <c r="ASB47" s="30"/>
      <c r="ASC47" s="30"/>
      <c r="ASD47" s="30"/>
      <c r="ASE47" s="30"/>
      <c r="ASF47" s="30"/>
      <c r="ASG47" s="30"/>
      <c r="ASH47" s="30"/>
      <c r="ASI47" s="30"/>
      <c r="ASJ47" s="30"/>
      <c r="ASK47" s="30"/>
      <c r="ASL47" s="30"/>
      <c r="ASM47" s="30"/>
      <c r="ASN47" s="30"/>
      <c r="ASO47" s="30"/>
      <c r="ASP47" s="30"/>
      <c r="ASQ47" s="30"/>
      <c r="ASR47" s="30"/>
      <c r="ASS47" s="30"/>
      <c r="AST47" s="30"/>
      <c r="ASU47" s="30"/>
      <c r="ASV47" s="30"/>
      <c r="ASW47" s="30"/>
      <c r="ASX47" s="30"/>
      <c r="ASY47" s="30"/>
      <c r="ASZ47" s="30"/>
      <c r="ATA47" s="30"/>
      <c r="ATB47" s="30"/>
      <c r="ATC47" s="30"/>
      <c r="ATD47" s="30"/>
      <c r="ATE47" s="30"/>
      <c r="ATF47" s="30"/>
      <c r="ATG47" s="30"/>
      <c r="ATH47" s="30"/>
      <c r="ATI47" s="30"/>
      <c r="ATJ47" s="30"/>
      <c r="ATK47" s="30"/>
      <c r="ATL47" s="30"/>
      <c r="ATM47" s="30"/>
      <c r="ATN47" s="30"/>
      <c r="ATO47" s="30"/>
      <c r="ATP47" s="30"/>
      <c r="ATQ47" s="30"/>
      <c r="ATR47" s="30"/>
      <c r="ATS47" s="30"/>
      <c r="ATT47" s="30"/>
      <c r="ATU47" s="30"/>
      <c r="ATV47" s="30"/>
      <c r="ATW47" s="30"/>
      <c r="ATX47" s="30"/>
      <c r="ATY47" s="30"/>
      <c r="ATZ47" s="30"/>
      <c r="AUA47" s="30"/>
      <c r="AUB47" s="30"/>
      <c r="AUC47" s="30"/>
      <c r="AUD47" s="30"/>
      <c r="AUE47" s="30"/>
      <c r="AUF47" s="30"/>
      <c r="AUG47" s="30"/>
      <c r="AUH47" s="30"/>
      <c r="AUI47" s="30"/>
      <c r="AUJ47" s="30"/>
      <c r="AUK47" s="30"/>
      <c r="AUL47" s="30"/>
      <c r="AUM47" s="30"/>
      <c r="AUN47" s="30"/>
      <c r="AUO47" s="30"/>
      <c r="AUP47" s="30"/>
      <c r="AUQ47" s="30"/>
      <c r="AUR47" s="30"/>
      <c r="AUS47" s="30"/>
      <c r="AUT47" s="30"/>
      <c r="AUU47" s="30"/>
      <c r="AUV47" s="30"/>
      <c r="AUW47" s="30"/>
      <c r="AUX47" s="30"/>
      <c r="AUY47" s="30"/>
      <c r="AUZ47" s="30"/>
      <c r="AVA47" s="30"/>
      <c r="AVB47" s="30"/>
      <c r="AVC47" s="30"/>
      <c r="AVD47" s="30"/>
      <c r="AVE47" s="30"/>
      <c r="AVF47" s="30"/>
      <c r="AVG47" s="30"/>
      <c r="AVH47" s="30"/>
      <c r="AVI47" s="30"/>
      <c r="AVJ47" s="30"/>
      <c r="AVK47" s="30"/>
      <c r="AVL47" s="30"/>
      <c r="AVM47" s="30"/>
      <c r="AVN47" s="30"/>
      <c r="AVO47" s="30"/>
      <c r="AVP47" s="30"/>
      <c r="AVQ47" s="30"/>
      <c r="AVR47" s="30"/>
      <c r="AVS47" s="30"/>
      <c r="AVT47" s="30"/>
      <c r="AVU47" s="30"/>
      <c r="AVV47" s="30"/>
      <c r="AVW47" s="30"/>
      <c r="AVX47" s="30"/>
      <c r="AVY47" s="30"/>
      <c r="AVZ47" s="30"/>
      <c r="AWA47" s="30"/>
      <c r="AWB47" s="30"/>
      <c r="AWC47" s="30"/>
      <c r="AWD47" s="30"/>
      <c r="AWE47" s="30"/>
      <c r="AWF47" s="30"/>
      <c r="AWG47" s="30"/>
      <c r="AWH47" s="30"/>
      <c r="AWI47" s="30"/>
      <c r="AWJ47" s="30"/>
      <c r="AWK47" s="30"/>
      <c r="AWL47" s="30"/>
      <c r="AWM47" s="30"/>
      <c r="AWN47" s="30"/>
      <c r="AWO47" s="30"/>
      <c r="AWP47" s="30"/>
      <c r="AWQ47" s="30"/>
      <c r="AWR47" s="30"/>
      <c r="AWS47" s="30"/>
      <c r="AWT47" s="30"/>
      <c r="AWU47" s="30"/>
      <c r="AWV47" s="30"/>
      <c r="AWW47" s="30"/>
      <c r="AWX47" s="30"/>
      <c r="AWY47" s="30"/>
      <c r="AWZ47" s="30"/>
      <c r="AXA47" s="30"/>
      <c r="AXB47" s="30"/>
      <c r="AXC47" s="30"/>
      <c r="AXD47" s="30"/>
      <c r="AXE47" s="30"/>
      <c r="AXF47" s="30"/>
      <c r="AXG47" s="30"/>
      <c r="AXH47" s="30"/>
      <c r="AXI47" s="30"/>
      <c r="AXJ47" s="30"/>
      <c r="AXK47" s="30"/>
      <c r="AXL47" s="30"/>
      <c r="AXM47" s="30"/>
      <c r="AXN47" s="30"/>
      <c r="AXO47" s="30"/>
      <c r="AXP47" s="30"/>
      <c r="AXQ47" s="30"/>
      <c r="AXR47" s="30"/>
      <c r="AXS47" s="30"/>
      <c r="AXT47" s="30"/>
      <c r="AXU47" s="30"/>
      <c r="AXV47" s="30"/>
      <c r="AXW47" s="30"/>
      <c r="AXX47" s="30"/>
      <c r="AXY47" s="30"/>
      <c r="AXZ47" s="30"/>
      <c r="AYA47" s="30"/>
      <c r="AYB47" s="30"/>
      <c r="AYC47" s="30"/>
      <c r="AYD47" s="30"/>
      <c r="AYE47" s="30"/>
      <c r="AYF47" s="30"/>
      <c r="AYG47" s="30"/>
      <c r="AYH47" s="30"/>
      <c r="AYI47" s="30"/>
      <c r="AYJ47" s="30"/>
      <c r="AYK47" s="30"/>
      <c r="AYL47" s="30"/>
      <c r="AYM47" s="30"/>
      <c r="AYN47" s="30"/>
      <c r="AYO47" s="30"/>
      <c r="AYP47" s="30"/>
      <c r="AYQ47" s="30"/>
      <c r="AYR47" s="30"/>
      <c r="AYS47" s="30"/>
      <c r="AYT47" s="30"/>
      <c r="AYU47" s="30"/>
      <c r="AYV47" s="30"/>
      <c r="AYW47" s="30"/>
      <c r="AYX47" s="30"/>
      <c r="AYY47" s="30"/>
      <c r="AYZ47" s="30"/>
      <c r="AZA47" s="30"/>
      <c r="AZB47" s="30"/>
      <c r="AZC47" s="30"/>
      <c r="AZD47" s="30"/>
      <c r="AZE47" s="30"/>
      <c r="AZF47" s="30"/>
      <c r="AZG47" s="30"/>
      <c r="AZH47" s="30"/>
      <c r="AZI47" s="30"/>
      <c r="AZJ47" s="30"/>
      <c r="AZK47" s="30"/>
      <c r="AZL47" s="30"/>
      <c r="AZM47" s="30"/>
      <c r="AZN47" s="30"/>
      <c r="AZO47" s="30"/>
      <c r="AZP47" s="30"/>
      <c r="AZQ47" s="30"/>
      <c r="AZR47" s="30"/>
      <c r="AZS47" s="30"/>
      <c r="AZT47" s="30"/>
      <c r="AZU47" s="30"/>
      <c r="AZV47" s="30"/>
      <c r="AZW47" s="30"/>
      <c r="AZX47" s="30"/>
      <c r="AZY47" s="30"/>
      <c r="AZZ47" s="30"/>
      <c r="BAA47" s="30"/>
      <c r="BAB47" s="30"/>
      <c r="BAC47" s="30"/>
      <c r="BAD47" s="30"/>
      <c r="BAE47" s="30"/>
      <c r="BAF47" s="30"/>
      <c r="BAG47" s="30"/>
      <c r="BAH47" s="30"/>
      <c r="BAI47" s="30"/>
      <c r="BAJ47" s="30"/>
      <c r="BAK47" s="30"/>
      <c r="BAL47" s="30"/>
      <c r="BAM47" s="30"/>
      <c r="BAN47" s="30"/>
      <c r="BAO47" s="30"/>
      <c r="BAP47" s="30"/>
      <c r="BAQ47" s="30"/>
      <c r="BAR47" s="30"/>
      <c r="BAS47" s="30"/>
      <c r="BAT47" s="30"/>
      <c r="BAU47" s="30"/>
      <c r="BAV47" s="30"/>
      <c r="BAW47" s="30"/>
      <c r="BAX47" s="30"/>
      <c r="BAY47" s="30"/>
      <c r="BAZ47" s="30"/>
      <c r="BBA47" s="30"/>
      <c r="BBB47" s="30"/>
      <c r="BBC47" s="30"/>
      <c r="BBD47" s="30"/>
      <c r="BBE47" s="30"/>
      <c r="BBF47" s="30"/>
      <c r="BBG47" s="30"/>
      <c r="BBH47" s="30"/>
      <c r="BBI47" s="30"/>
      <c r="BBJ47" s="30"/>
      <c r="BBK47" s="30"/>
      <c r="BBL47" s="30"/>
      <c r="BBM47" s="30"/>
      <c r="BBN47" s="30"/>
      <c r="BBO47" s="30"/>
      <c r="BBP47" s="30"/>
      <c r="BBQ47" s="30"/>
      <c r="BBR47" s="30"/>
      <c r="BBS47" s="30"/>
      <c r="BBT47" s="30"/>
      <c r="BBU47" s="30"/>
      <c r="BBV47" s="30"/>
      <c r="BBW47" s="30"/>
      <c r="BBX47" s="30"/>
      <c r="BBY47" s="30"/>
      <c r="BBZ47" s="30"/>
      <c r="BCA47" s="30"/>
      <c r="BCB47" s="30"/>
      <c r="BCC47" s="30"/>
      <c r="BCD47" s="30"/>
      <c r="BCE47" s="30"/>
      <c r="BCF47" s="30"/>
      <c r="BCG47" s="30"/>
      <c r="BCH47" s="30"/>
      <c r="BCI47" s="30"/>
      <c r="BCJ47" s="30"/>
      <c r="BCK47" s="30"/>
      <c r="BCL47" s="30"/>
      <c r="BCM47" s="30"/>
      <c r="BCN47" s="30"/>
      <c r="BCO47" s="30"/>
      <c r="BCP47" s="30"/>
      <c r="BCQ47" s="30"/>
      <c r="BCR47" s="30"/>
      <c r="BCS47" s="30"/>
      <c r="BCT47" s="30"/>
      <c r="BCU47" s="30"/>
      <c r="BCV47" s="30"/>
      <c r="BCW47" s="30"/>
      <c r="BCX47" s="30"/>
      <c r="BCY47" s="30"/>
      <c r="BCZ47" s="30"/>
      <c r="BDA47" s="30"/>
      <c r="BDB47" s="30"/>
      <c r="BDC47" s="30"/>
      <c r="BDD47" s="30"/>
      <c r="BDE47" s="30"/>
      <c r="BDF47" s="30"/>
      <c r="BDG47" s="30"/>
      <c r="BDH47" s="30"/>
      <c r="BDI47" s="30"/>
      <c r="BDJ47" s="30"/>
      <c r="BDK47" s="30"/>
      <c r="BDL47" s="30"/>
      <c r="BDM47" s="30"/>
      <c r="BDN47" s="30"/>
      <c r="BDO47" s="30"/>
      <c r="BDP47" s="30"/>
      <c r="BDQ47" s="30"/>
      <c r="BDR47" s="30"/>
      <c r="BDS47" s="30"/>
      <c r="BDT47" s="30"/>
      <c r="BDU47" s="30"/>
      <c r="BDV47" s="30"/>
      <c r="BDW47" s="30"/>
      <c r="BDX47" s="30"/>
      <c r="BDY47" s="30"/>
      <c r="BDZ47" s="30"/>
      <c r="BEA47" s="30"/>
      <c r="BEB47" s="30"/>
      <c r="BEC47" s="30"/>
      <c r="BED47" s="30"/>
      <c r="BEE47" s="30"/>
      <c r="BEF47" s="30"/>
      <c r="BEG47" s="30"/>
      <c r="BEH47" s="30"/>
      <c r="BEI47" s="30"/>
      <c r="BEJ47" s="30"/>
      <c r="BEK47" s="30"/>
      <c r="BEL47" s="30"/>
      <c r="BEM47" s="30"/>
      <c r="BEN47" s="30"/>
      <c r="BEO47" s="30"/>
      <c r="BEP47" s="30"/>
      <c r="BEQ47" s="30"/>
      <c r="BER47" s="30"/>
      <c r="BES47" s="30"/>
      <c r="BET47" s="30"/>
      <c r="BEU47" s="30"/>
      <c r="BEV47" s="30"/>
      <c r="BEW47" s="30"/>
      <c r="BEX47" s="30"/>
      <c r="BEY47" s="30"/>
      <c r="BEZ47" s="30"/>
      <c r="BFA47" s="30"/>
      <c r="BFB47" s="30"/>
      <c r="BFC47" s="30"/>
      <c r="BFD47" s="30"/>
      <c r="BFE47" s="30"/>
      <c r="BFF47" s="30"/>
      <c r="BFG47" s="30"/>
      <c r="BFH47" s="30"/>
      <c r="BFI47" s="30"/>
      <c r="BFJ47" s="30"/>
      <c r="BFK47" s="30"/>
      <c r="BFL47" s="30"/>
      <c r="BFM47" s="30"/>
      <c r="BFN47" s="30"/>
      <c r="BFO47" s="30"/>
      <c r="BFP47" s="30"/>
      <c r="BFQ47" s="30"/>
      <c r="BFR47" s="30"/>
      <c r="BFS47" s="30"/>
      <c r="BFT47" s="30"/>
      <c r="BFU47" s="30"/>
      <c r="BFV47" s="30"/>
      <c r="BFW47" s="30"/>
      <c r="BFX47" s="30"/>
      <c r="BFY47" s="30"/>
      <c r="BFZ47" s="30"/>
      <c r="BGA47" s="30"/>
      <c r="BGB47" s="30"/>
      <c r="BGC47" s="30"/>
      <c r="BGD47" s="30"/>
      <c r="BGE47" s="30"/>
      <c r="BGF47" s="30"/>
      <c r="BGG47" s="30"/>
      <c r="BGH47" s="30"/>
      <c r="BGI47" s="30"/>
      <c r="BGJ47" s="30"/>
      <c r="BGK47" s="30"/>
      <c r="BGL47" s="30"/>
      <c r="BGM47" s="30"/>
      <c r="BGN47" s="30"/>
      <c r="BGO47" s="30"/>
      <c r="BGP47" s="30"/>
      <c r="BGQ47" s="30"/>
      <c r="BGR47" s="30"/>
      <c r="BGS47" s="30"/>
      <c r="BGT47" s="30"/>
      <c r="BGU47" s="30"/>
      <c r="BGV47" s="30"/>
      <c r="BGW47" s="30"/>
      <c r="BGX47" s="30"/>
      <c r="BGY47" s="30"/>
      <c r="BGZ47" s="30"/>
      <c r="BHA47" s="30"/>
      <c r="BHB47" s="30"/>
      <c r="BHC47" s="30"/>
      <c r="BHD47" s="30"/>
      <c r="BHE47" s="30"/>
      <c r="BHF47" s="30"/>
      <c r="BHG47" s="30"/>
      <c r="BHH47" s="30"/>
      <c r="BHI47" s="30"/>
      <c r="BHJ47" s="30"/>
      <c r="BHK47" s="30"/>
      <c r="BHL47" s="30"/>
      <c r="BHM47" s="30"/>
      <c r="BHN47" s="30"/>
      <c r="BHO47" s="30"/>
      <c r="BHP47" s="30"/>
      <c r="BHQ47" s="30"/>
      <c r="BHR47" s="30"/>
      <c r="BHS47" s="30"/>
      <c r="BHT47" s="30"/>
      <c r="BHU47" s="30"/>
      <c r="BHV47" s="30"/>
      <c r="BHW47" s="30"/>
      <c r="BHX47" s="30"/>
      <c r="BHY47" s="30"/>
      <c r="BHZ47" s="30"/>
      <c r="BIA47" s="30"/>
      <c r="BIB47" s="30"/>
      <c r="BIC47" s="30"/>
      <c r="BID47" s="30"/>
      <c r="BIE47" s="30"/>
      <c r="BIF47" s="30"/>
      <c r="BIG47" s="30"/>
      <c r="BIH47" s="30"/>
      <c r="BII47" s="30"/>
      <c r="BIJ47" s="30"/>
      <c r="BIK47" s="30"/>
      <c r="BIL47" s="30"/>
      <c r="BIM47" s="30"/>
      <c r="BIN47" s="30"/>
      <c r="BIO47" s="30"/>
      <c r="BIP47" s="30"/>
      <c r="BIQ47" s="30"/>
      <c r="BIR47" s="30"/>
      <c r="BIS47" s="30"/>
      <c r="BIT47" s="30"/>
      <c r="BIU47" s="30"/>
      <c r="BIV47" s="30"/>
      <c r="BIW47" s="30"/>
      <c r="BIX47" s="30"/>
      <c r="BIY47" s="30"/>
      <c r="BIZ47" s="30"/>
    </row>
    <row r="48" spans="1:1612" ht="24" customHeight="1">
      <c r="A48" s="63"/>
      <c r="B48" s="63"/>
      <c r="C48" s="64"/>
      <c r="D48" s="70"/>
      <c r="E48" s="70"/>
      <c r="F48" s="13">
        <v>2020</v>
      </c>
      <c r="G48" s="27">
        <f>SUM(H48:L48)</f>
        <v>1329.3</v>
      </c>
      <c r="H48" s="27">
        <f t="shared" ref="H48:L48" si="22">H70+H73+H77+H82</f>
        <v>0</v>
      </c>
      <c r="I48" s="27">
        <f t="shared" si="22"/>
        <v>0</v>
      </c>
      <c r="J48" s="27">
        <f t="shared" si="22"/>
        <v>0</v>
      </c>
      <c r="K48" s="27">
        <f>K70+K73+K76+K82+K79</f>
        <v>1329.3</v>
      </c>
      <c r="L48" s="27">
        <f t="shared" si="22"/>
        <v>0</v>
      </c>
    </row>
    <row r="49" spans="1:14" ht="21" customHeight="1">
      <c r="A49" s="63"/>
      <c r="B49" s="63"/>
      <c r="C49" s="64"/>
      <c r="D49" s="70"/>
      <c r="E49" s="70"/>
      <c r="F49" s="13">
        <v>2021</v>
      </c>
      <c r="G49" s="27">
        <f t="shared" ref="G49" si="23">SUM(H49:L49)</f>
        <v>1389.2</v>
      </c>
      <c r="H49" s="27">
        <f t="shared" ref="H49:L49" si="24">H71+H74+H80+H83</f>
        <v>0</v>
      </c>
      <c r="I49" s="27">
        <f t="shared" si="24"/>
        <v>0</v>
      </c>
      <c r="J49" s="27">
        <f t="shared" si="24"/>
        <v>0</v>
      </c>
      <c r="K49" s="27">
        <f>K71+K74+K77+K83+K80</f>
        <v>1389.2</v>
      </c>
      <c r="L49" s="27">
        <f t="shared" si="24"/>
        <v>0</v>
      </c>
      <c r="N49" s="33"/>
    </row>
    <row r="50" spans="1:14" ht="84.75" hidden="1" customHeight="1">
      <c r="A50" s="75" t="s">
        <v>21</v>
      </c>
      <c r="B50" s="75"/>
      <c r="C50" s="4" t="s">
        <v>22</v>
      </c>
      <c r="D50" s="5">
        <v>2017</v>
      </c>
      <c r="E50" s="5">
        <v>2017</v>
      </c>
      <c r="F50" s="5">
        <v>2017</v>
      </c>
      <c r="G50" s="10">
        <v>3980</v>
      </c>
      <c r="H50" s="10">
        <v>0</v>
      </c>
      <c r="I50" s="10">
        <v>3582</v>
      </c>
      <c r="J50" s="10">
        <v>0</v>
      </c>
      <c r="K50" s="10">
        <v>398</v>
      </c>
      <c r="L50" s="28">
        <v>0</v>
      </c>
    </row>
    <row r="51" spans="1:14" ht="137.25" hidden="1" customHeight="1">
      <c r="A51" s="75" t="s">
        <v>23</v>
      </c>
      <c r="B51" s="75"/>
      <c r="C51" s="4" t="s">
        <v>22</v>
      </c>
      <c r="D51" s="5">
        <v>2017</v>
      </c>
      <c r="E51" s="5">
        <v>2017</v>
      </c>
      <c r="F51" s="5">
        <v>2017</v>
      </c>
      <c r="G51" s="10">
        <v>1300</v>
      </c>
      <c r="H51" s="10">
        <v>0</v>
      </c>
      <c r="I51" s="10">
        <v>1170</v>
      </c>
      <c r="J51" s="10">
        <v>0</v>
      </c>
      <c r="K51" s="10">
        <v>130</v>
      </c>
      <c r="L51" s="28">
        <v>0</v>
      </c>
    </row>
    <row r="52" spans="1:14" ht="86.25" hidden="1" customHeight="1">
      <c r="A52" s="75" t="s">
        <v>24</v>
      </c>
      <c r="B52" s="75"/>
      <c r="C52" s="4" t="s">
        <v>22</v>
      </c>
      <c r="D52" s="5">
        <v>2017</v>
      </c>
      <c r="E52" s="5">
        <v>2017</v>
      </c>
      <c r="F52" s="5">
        <v>2017</v>
      </c>
      <c r="G52" s="10">
        <v>32550</v>
      </c>
      <c r="H52" s="10">
        <v>0</v>
      </c>
      <c r="I52" s="10">
        <v>29295</v>
      </c>
      <c r="J52" s="10">
        <v>0</v>
      </c>
      <c r="K52" s="10">
        <v>3255</v>
      </c>
      <c r="L52" s="28">
        <v>0</v>
      </c>
    </row>
    <row r="53" spans="1:14" ht="87" hidden="1" customHeight="1">
      <c r="A53" s="75" t="s">
        <v>25</v>
      </c>
      <c r="B53" s="75"/>
      <c r="C53" s="4" t="s">
        <v>22</v>
      </c>
      <c r="D53" s="5">
        <v>2017</v>
      </c>
      <c r="E53" s="5">
        <v>2017</v>
      </c>
      <c r="F53" s="5">
        <v>2017</v>
      </c>
      <c r="G53" s="10">
        <v>4300</v>
      </c>
      <c r="H53" s="10">
        <v>0</v>
      </c>
      <c r="I53" s="10">
        <v>3870</v>
      </c>
      <c r="J53" s="10">
        <v>0</v>
      </c>
      <c r="K53" s="10">
        <v>430</v>
      </c>
      <c r="L53" s="28">
        <v>0</v>
      </c>
    </row>
    <row r="54" spans="1:14" ht="72" hidden="1" customHeight="1">
      <c r="A54" s="61" t="s">
        <v>20</v>
      </c>
      <c r="B54" s="61"/>
      <c r="C54" s="4" t="s">
        <v>22</v>
      </c>
      <c r="D54" s="5">
        <v>2017</v>
      </c>
      <c r="E54" s="5">
        <v>2017</v>
      </c>
      <c r="F54" s="5">
        <v>2017</v>
      </c>
      <c r="G54" s="10">
        <v>23919</v>
      </c>
      <c r="H54" s="10">
        <v>0</v>
      </c>
      <c r="I54" s="10">
        <v>21527.1</v>
      </c>
      <c r="J54" s="10">
        <v>0</v>
      </c>
      <c r="K54" s="10">
        <v>2391.9</v>
      </c>
      <c r="L54" s="28">
        <v>0</v>
      </c>
    </row>
    <row r="55" spans="1:14" ht="78" hidden="1" customHeight="1">
      <c r="A55" s="75" t="s">
        <v>26</v>
      </c>
      <c r="B55" s="75"/>
      <c r="C55" s="4" t="s">
        <v>22</v>
      </c>
      <c r="D55" s="5">
        <v>2017</v>
      </c>
      <c r="E55" s="5">
        <v>2017</v>
      </c>
      <c r="F55" s="5">
        <v>2017</v>
      </c>
      <c r="G55" s="10">
        <v>7500</v>
      </c>
      <c r="H55" s="10">
        <v>0</v>
      </c>
      <c r="I55" s="10">
        <v>6750</v>
      </c>
      <c r="J55" s="10">
        <v>0</v>
      </c>
      <c r="K55" s="10">
        <v>750</v>
      </c>
      <c r="L55" s="28">
        <v>0</v>
      </c>
    </row>
    <row r="56" spans="1:14" ht="80.25" hidden="1" customHeight="1">
      <c r="A56" s="75" t="s">
        <v>27</v>
      </c>
      <c r="B56" s="75"/>
      <c r="C56" s="4" t="s">
        <v>22</v>
      </c>
      <c r="D56" s="5">
        <v>2017</v>
      </c>
      <c r="E56" s="5">
        <v>2017</v>
      </c>
      <c r="F56" s="5">
        <v>2017</v>
      </c>
      <c r="G56" s="10">
        <v>13500</v>
      </c>
      <c r="H56" s="10">
        <v>0</v>
      </c>
      <c r="I56" s="10">
        <v>12150</v>
      </c>
      <c r="J56" s="10">
        <v>0</v>
      </c>
      <c r="K56" s="10">
        <v>1350</v>
      </c>
      <c r="L56" s="28">
        <v>0</v>
      </c>
    </row>
    <row r="57" spans="1:14" ht="84" hidden="1" customHeight="1">
      <c r="A57" s="75" t="s">
        <v>28</v>
      </c>
      <c r="B57" s="75"/>
      <c r="C57" s="4" t="s">
        <v>22</v>
      </c>
      <c r="D57" s="5">
        <v>2017</v>
      </c>
      <c r="E57" s="5">
        <v>2017</v>
      </c>
      <c r="F57" s="5">
        <v>2017</v>
      </c>
      <c r="G57" s="10">
        <v>8210</v>
      </c>
      <c r="H57" s="10">
        <v>0</v>
      </c>
      <c r="I57" s="10">
        <v>7389</v>
      </c>
      <c r="J57" s="10">
        <v>0</v>
      </c>
      <c r="K57" s="10">
        <v>821</v>
      </c>
      <c r="L57" s="28">
        <v>0</v>
      </c>
    </row>
    <row r="58" spans="1:14" ht="75.75" hidden="1" customHeight="1">
      <c r="A58" s="75" t="s">
        <v>29</v>
      </c>
      <c r="B58" s="75"/>
      <c r="C58" s="4" t="s">
        <v>22</v>
      </c>
      <c r="D58" s="5">
        <v>2017</v>
      </c>
      <c r="E58" s="5">
        <v>2017</v>
      </c>
      <c r="F58" s="5">
        <v>2017</v>
      </c>
      <c r="G58" s="10">
        <v>15600</v>
      </c>
      <c r="H58" s="10">
        <v>0</v>
      </c>
      <c r="I58" s="10">
        <v>14040</v>
      </c>
      <c r="J58" s="10">
        <v>0</v>
      </c>
      <c r="K58" s="10">
        <v>1560</v>
      </c>
      <c r="L58" s="28">
        <v>0</v>
      </c>
    </row>
    <row r="59" spans="1:14" ht="80.25" hidden="1" customHeight="1">
      <c r="A59" s="75" t="s">
        <v>30</v>
      </c>
      <c r="B59" s="75"/>
      <c r="C59" s="4" t="s">
        <v>22</v>
      </c>
      <c r="D59" s="5">
        <v>2018</v>
      </c>
      <c r="E59" s="5">
        <v>2018</v>
      </c>
      <c r="F59" s="5">
        <v>2018</v>
      </c>
      <c r="G59" s="10">
        <v>1500</v>
      </c>
      <c r="H59" s="10">
        <v>0</v>
      </c>
      <c r="I59" s="10">
        <v>1350</v>
      </c>
      <c r="J59" s="10">
        <v>0</v>
      </c>
      <c r="K59" s="10">
        <v>150</v>
      </c>
      <c r="L59" s="28">
        <v>0</v>
      </c>
    </row>
    <row r="60" spans="1:14" ht="76.5" hidden="1" customHeight="1">
      <c r="A60" s="75" t="s">
        <v>31</v>
      </c>
      <c r="B60" s="75"/>
      <c r="C60" s="4" t="s">
        <v>22</v>
      </c>
      <c r="D60" s="5">
        <v>2018</v>
      </c>
      <c r="E60" s="5">
        <v>2018</v>
      </c>
      <c r="F60" s="5">
        <v>2018</v>
      </c>
      <c r="G60" s="10">
        <v>850</v>
      </c>
      <c r="H60" s="10">
        <v>0</v>
      </c>
      <c r="I60" s="10">
        <v>765</v>
      </c>
      <c r="J60" s="10">
        <v>0</v>
      </c>
      <c r="K60" s="10">
        <v>85</v>
      </c>
      <c r="L60" s="28">
        <v>0</v>
      </c>
    </row>
    <row r="61" spans="1:14" ht="76.5" hidden="1" customHeight="1">
      <c r="A61" s="75" t="s">
        <v>32</v>
      </c>
      <c r="B61" s="75"/>
      <c r="C61" s="4" t="s">
        <v>22</v>
      </c>
      <c r="D61" s="5">
        <v>2018</v>
      </c>
      <c r="E61" s="5">
        <v>2018</v>
      </c>
      <c r="F61" s="5">
        <v>2018</v>
      </c>
      <c r="G61" s="10">
        <v>1150</v>
      </c>
      <c r="H61" s="10">
        <v>0</v>
      </c>
      <c r="I61" s="10">
        <v>1035</v>
      </c>
      <c r="J61" s="10">
        <v>0</v>
      </c>
      <c r="K61" s="10">
        <v>115</v>
      </c>
      <c r="L61" s="28">
        <v>0</v>
      </c>
    </row>
    <row r="62" spans="1:14" ht="70.5" hidden="1" customHeight="1">
      <c r="A62" s="75" t="s">
        <v>33</v>
      </c>
      <c r="B62" s="75"/>
      <c r="C62" s="4" t="s">
        <v>22</v>
      </c>
      <c r="D62" s="5">
        <v>2018</v>
      </c>
      <c r="E62" s="5">
        <v>2018</v>
      </c>
      <c r="F62" s="5">
        <v>2018</v>
      </c>
      <c r="G62" s="10">
        <v>38150</v>
      </c>
      <c r="H62" s="10">
        <v>0</v>
      </c>
      <c r="I62" s="10">
        <v>34335</v>
      </c>
      <c r="J62" s="10">
        <v>0</v>
      </c>
      <c r="K62" s="10">
        <v>3815</v>
      </c>
      <c r="L62" s="28">
        <v>0</v>
      </c>
    </row>
    <row r="63" spans="1:14" ht="72" hidden="1" customHeight="1">
      <c r="A63" s="75" t="s">
        <v>34</v>
      </c>
      <c r="B63" s="75"/>
      <c r="C63" s="4" t="s">
        <v>22</v>
      </c>
      <c r="D63" s="5">
        <v>2018</v>
      </c>
      <c r="E63" s="5">
        <v>2018</v>
      </c>
      <c r="F63" s="5">
        <v>2018</v>
      </c>
      <c r="G63" s="10">
        <v>18000</v>
      </c>
      <c r="H63" s="10">
        <v>0</v>
      </c>
      <c r="I63" s="10">
        <v>16200</v>
      </c>
      <c r="J63" s="10">
        <v>0</v>
      </c>
      <c r="K63" s="10">
        <v>1800</v>
      </c>
      <c r="L63" s="28">
        <v>0</v>
      </c>
    </row>
    <row r="64" spans="1:14" ht="75" hidden="1" customHeight="1">
      <c r="A64" s="75" t="s">
        <v>35</v>
      </c>
      <c r="B64" s="75"/>
      <c r="C64" s="4" t="s">
        <v>22</v>
      </c>
      <c r="D64" s="5">
        <v>2018</v>
      </c>
      <c r="E64" s="5">
        <v>2018</v>
      </c>
      <c r="F64" s="5">
        <v>2018</v>
      </c>
      <c r="G64" s="10">
        <v>50000</v>
      </c>
      <c r="H64" s="10">
        <v>0</v>
      </c>
      <c r="I64" s="10">
        <v>45000</v>
      </c>
      <c r="J64" s="10">
        <v>0</v>
      </c>
      <c r="K64" s="10">
        <v>5000</v>
      </c>
      <c r="L64" s="28">
        <v>0</v>
      </c>
    </row>
    <row r="65" spans="1:1612" ht="84.75" hidden="1" customHeight="1">
      <c r="A65" s="75" t="s">
        <v>36</v>
      </c>
      <c r="B65" s="75"/>
      <c r="C65" s="4" t="s">
        <v>22</v>
      </c>
      <c r="D65" s="5">
        <v>2018</v>
      </c>
      <c r="E65" s="5">
        <v>2018</v>
      </c>
      <c r="F65" s="5">
        <v>2018</v>
      </c>
      <c r="G65" s="10">
        <v>38920</v>
      </c>
      <c r="H65" s="10">
        <v>0</v>
      </c>
      <c r="I65" s="10">
        <v>35028</v>
      </c>
      <c r="J65" s="10">
        <v>0</v>
      </c>
      <c r="K65" s="10">
        <v>3892</v>
      </c>
      <c r="L65" s="28">
        <v>0</v>
      </c>
    </row>
    <row r="66" spans="1:1612" ht="80.25" hidden="1" customHeight="1">
      <c r="A66" s="75" t="s">
        <v>37</v>
      </c>
      <c r="B66" s="75"/>
      <c r="C66" s="4" t="s">
        <v>22</v>
      </c>
      <c r="D66" s="5">
        <v>2018</v>
      </c>
      <c r="E66" s="5">
        <v>2018</v>
      </c>
      <c r="F66" s="5">
        <v>2018</v>
      </c>
      <c r="G66" s="10">
        <v>703</v>
      </c>
      <c r="H66" s="10">
        <v>0</v>
      </c>
      <c r="I66" s="10">
        <v>632.70000000000005</v>
      </c>
      <c r="J66" s="10">
        <v>0</v>
      </c>
      <c r="K66" s="10">
        <v>70.3</v>
      </c>
      <c r="L66" s="28">
        <v>0</v>
      </c>
    </row>
    <row r="67" spans="1:1612" ht="73.5" hidden="1" customHeight="1">
      <c r="A67" s="75" t="s">
        <v>38</v>
      </c>
      <c r="B67" s="75"/>
      <c r="C67" s="4" t="s">
        <v>22</v>
      </c>
      <c r="D67" s="5">
        <v>2017</v>
      </c>
      <c r="E67" s="5">
        <v>2017</v>
      </c>
      <c r="F67" s="5">
        <v>2017</v>
      </c>
      <c r="G67" s="10">
        <v>16270</v>
      </c>
      <c r="H67" s="10">
        <v>0</v>
      </c>
      <c r="I67" s="10">
        <v>14643</v>
      </c>
      <c r="J67" s="10">
        <v>0</v>
      </c>
      <c r="K67" s="10">
        <v>1627</v>
      </c>
      <c r="L67" s="28">
        <v>0</v>
      </c>
    </row>
    <row r="68" spans="1:1612" ht="69.75" hidden="1" customHeight="1">
      <c r="A68" s="75" t="s">
        <v>39</v>
      </c>
      <c r="B68" s="75"/>
      <c r="C68" s="4" t="s">
        <v>22</v>
      </c>
      <c r="D68" s="5">
        <v>2018</v>
      </c>
      <c r="E68" s="5">
        <v>2018</v>
      </c>
      <c r="F68" s="5">
        <v>2018</v>
      </c>
      <c r="G68" s="10">
        <v>16800</v>
      </c>
      <c r="H68" s="10">
        <v>0</v>
      </c>
      <c r="I68" s="10">
        <v>15120</v>
      </c>
      <c r="J68" s="10">
        <v>0</v>
      </c>
      <c r="K68" s="10">
        <v>1680</v>
      </c>
      <c r="L68" s="28">
        <v>0</v>
      </c>
    </row>
    <row r="69" spans="1:1612" ht="25.15" customHeight="1">
      <c r="A69" s="89" t="s">
        <v>43</v>
      </c>
      <c r="B69" s="90"/>
      <c r="C69" s="71" t="s">
        <v>60</v>
      </c>
      <c r="D69" s="66">
        <v>2019</v>
      </c>
      <c r="E69" s="66">
        <v>2021</v>
      </c>
      <c r="F69" s="34">
        <v>2019</v>
      </c>
      <c r="G69" s="25">
        <f>SUM(H69:L69)</f>
        <v>300</v>
      </c>
      <c r="H69" s="25">
        <v>0</v>
      </c>
      <c r="I69" s="25">
        <v>0</v>
      </c>
      <c r="J69" s="25">
        <v>0</v>
      </c>
      <c r="K69" s="25">
        <v>300</v>
      </c>
      <c r="L69" s="25">
        <v>0</v>
      </c>
    </row>
    <row r="70" spans="1:1612" ht="22.35" customHeight="1">
      <c r="A70" s="91"/>
      <c r="B70" s="92"/>
      <c r="C70" s="72"/>
      <c r="D70" s="67"/>
      <c r="E70" s="67"/>
      <c r="F70" s="34">
        <v>2020</v>
      </c>
      <c r="G70" s="25">
        <f t="shared" ref="G70" si="25">SUM(H70:L70)</f>
        <v>306.2</v>
      </c>
      <c r="H70" s="25">
        <v>0</v>
      </c>
      <c r="I70" s="25">
        <v>0</v>
      </c>
      <c r="J70" s="25">
        <v>0</v>
      </c>
      <c r="K70" s="25">
        <v>306.2</v>
      </c>
      <c r="L70" s="25">
        <v>0</v>
      </c>
    </row>
    <row r="71" spans="1:1612" ht="20.100000000000001" customHeight="1">
      <c r="A71" s="93"/>
      <c r="B71" s="94"/>
      <c r="C71" s="72"/>
      <c r="D71" s="68"/>
      <c r="E71" s="68"/>
      <c r="F71" s="34">
        <v>2021</v>
      </c>
      <c r="G71" s="25">
        <f>SUM(H71:L71)</f>
        <v>320</v>
      </c>
      <c r="H71" s="25">
        <v>0</v>
      </c>
      <c r="I71" s="25">
        <v>0</v>
      </c>
      <c r="J71" s="25">
        <v>0</v>
      </c>
      <c r="K71" s="25">
        <v>320</v>
      </c>
      <c r="L71" s="25">
        <v>0</v>
      </c>
    </row>
    <row r="72" spans="1:1612" ht="21.75" customHeight="1">
      <c r="A72" s="75" t="s">
        <v>44</v>
      </c>
      <c r="B72" s="75"/>
      <c r="C72" s="72"/>
      <c r="D72" s="56">
        <v>2019</v>
      </c>
      <c r="E72" s="56">
        <v>2021</v>
      </c>
      <c r="F72" s="34">
        <v>2019</v>
      </c>
      <c r="G72" s="25">
        <f t="shared" ref="G72:G83" si="26">SUM(H72:L72)</f>
        <v>1260</v>
      </c>
      <c r="H72" s="25">
        <v>0</v>
      </c>
      <c r="I72" s="25">
        <v>0</v>
      </c>
      <c r="J72" s="25">
        <v>0</v>
      </c>
      <c r="K72" s="25">
        <v>1260</v>
      </c>
      <c r="L72" s="25">
        <v>0</v>
      </c>
    </row>
    <row r="73" spans="1:1612" ht="23.1" customHeight="1">
      <c r="A73" s="75"/>
      <c r="B73" s="75"/>
      <c r="C73" s="72"/>
      <c r="D73" s="56"/>
      <c r="E73" s="56"/>
      <c r="F73" s="34">
        <v>2020</v>
      </c>
      <c r="G73" s="25">
        <f>SUM(H73:L73)</f>
        <v>102.1</v>
      </c>
      <c r="H73" s="25">
        <v>0</v>
      </c>
      <c r="I73" s="25">
        <v>0</v>
      </c>
      <c r="J73" s="25">
        <v>0</v>
      </c>
      <c r="K73" s="25">
        <v>102.1</v>
      </c>
      <c r="L73" s="25">
        <v>0</v>
      </c>
    </row>
    <row r="74" spans="1:1612" ht="22.35" customHeight="1">
      <c r="A74" s="75"/>
      <c r="B74" s="75"/>
      <c r="C74" s="72"/>
      <c r="D74" s="56"/>
      <c r="E74" s="56"/>
      <c r="F74" s="34">
        <v>2021</v>
      </c>
      <c r="G74" s="25">
        <f t="shared" si="26"/>
        <v>106.7</v>
      </c>
      <c r="H74" s="25">
        <v>0</v>
      </c>
      <c r="I74" s="25">
        <v>0</v>
      </c>
      <c r="J74" s="25">
        <v>0</v>
      </c>
      <c r="K74" s="25">
        <v>106.7</v>
      </c>
      <c r="L74" s="25">
        <v>0</v>
      </c>
    </row>
    <row r="75" spans="1:1612" ht="30" customHeight="1">
      <c r="A75" s="75" t="s">
        <v>45</v>
      </c>
      <c r="B75" s="75"/>
      <c r="C75" s="72"/>
      <c r="D75" s="56">
        <v>2019</v>
      </c>
      <c r="E75" s="56">
        <v>2021</v>
      </c>
      <c r="F75" s="34">
        <v>2019</v>
      </c>
      <c r="G75" s="25">
        <f t="shared" si="26"/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</row>
    <row r="76" spans="1:1612" s="20" customFormat="1" ht="24.75" customHeight="1">
      <c r="A76" s="75"/>
      <c r="B76" s="75"/>
      <c r="C76" s="72"/>
      <c r="D76" s="56"/>
      <c r="E76" s="56"/>
      <c r="F76" s="36">
        <v>2020</v>
      </c>
      <c r="G76" s="25">
        <f t="shared" si="26"/>
        <v>306.2</v>
      </c>
      <c r="H76" s="25">
        <v>0</v>
      </c>
      <c r="I76" s="25">
        <v>0</v>
      </c>
      <c r="J76" s="25">
        <v>0</v>
      </c>
      <c r="K76" s="25">
        <v>306.2</v>
      </c>
      <c r="L76" s="25">
        <v>0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I76" s="30"/>
      <c r="NJ76" s="30"/>
      <c r="NK76" s="30"/>
      <c r="NL76" s="30"/>
      <c r="NM76" s="30"/>
      <c r="NN76" s="30"/>
      <c r="NO76" s="30"/>
      <c r="NP76" s="30"/>
      <c r="NQ76" s="30"/>
      <c r="NR76" s="30"/>
      <c r="NS76" s="30"/>
      <c r="NT76" s="30"/>
      <c r="NU76" s="30"/>
      <c r="NV76" s="30"/>
      <c r="NW76" s="30"/>
      <c r="NX76" s="30"/>
      <c r="NY76" s="30"/>
      <c r="NZ76" s="30"/>
      <c r="OA76" s="30"/>
      <c r="OB76" s="30"/>
      <c r="OC76" s="30"/>
      <c r="OD76" s="30"/>
      <c r="OE76" s="30"/>
      <c r="OF76" s="30"/>
      <c r="OG76" s="30"/>
      <c r="OH76" s="30"/>
      <c r="OI76" s="30"/>
      <c r="OJ76" s="30"/>
      <c r="OK76" s="30"/>
      <c r="OL76" s="30"/>
      <c r="OM76" s="30"/>
      <c r="ON76" s="30"/>
      <c r="OO76" s="30"/>
      <c r="OP76" s="30"/>
      <c r="OQ76" s="30"/>
      <c r="OR76" s="30"/>
      <c r="OS76" s="30"/>
      <c r="OT76" s="30"/>
      <c r="OU76" s="30"/>
      <c r="OV76" s="30"/>
      <c r="OW76" s="30"/>
      <c r="OX76" s="30"/>
      <c r="OY76" s="30"/>
      <c r="OZ76" s="30"/>
      <c r="PA76" s="30"/>
      <c r="PB76" s="30"/>
      <c r="PC76" s="30"/>
      <c r="PD76" s="30"/>
      <c r="PE76" s="30"/>
      <c r="PF76" s="30"/>
      <c r="PG76" s="30"/>
      <c r="PH76" s="30"/>
      <c r="PI76" s="30"/>
      <c r="PJ76" s="30"/>
      <c r="PK76" s="30"/>
      <c r="PL76" s="30"/>
      <c r="PM76" s="30"/>
      <c r="PN76" s="30"/>
      <c r="PO76" s="30"/>
      <c r="PP76" s="30"/>
      <c r="PQ76" s="30"/>
      <c r="PR76" s="30"/>
      <c r="PS76" s="30"/>
      <c r="PT76" s="30"/>
      <c r="PU76" s="30"/>
      <c r="PV76" s="30"/>
      <c r="PW76" s="30"/>
      <c r="PX76" s="30"/>
      <c r="PY76" s="30"/>
      <c r="PZ76" s="30"/>
      <c r="QA76" s="30"/>
      <c r="QB76" s="30"/>
      <c r="QC76" s="30"/>
      <c r="QD76" s="30"/>
      <c r="QE76" s="30"/>
      <c r="QF76" s="30"/>
      <c r="QG76" s="30"/>
      <c r="QH76" s="30"/>
      <c r="QI76" s="30"/>
      <c r="QJ76" s="30"/>
      <c r="QK76" s="30"/>
      <c r="QL76" s="30"/>
      <c r="QM76" s="30"/>
      <c r="QN76" s="30"/>
      <c r="QO76" s="30"/>
      <c r="QP76" s="30"/>
      <c r="QQ76" s="30"/>
      <c r="QR76" s="30"/>
      <c r="QS76" s="30"/>
      <c r="QT76" s="30"/>
      <c r="QU76" s="30"/>
      <c r="QV76" s="30"/>
      <c r="QW76" s="30"/>
      <c r="QX76" s="30"/>
      <c r="QY76" s="30"/>
      <c r="QZ76" s="30"/>
      <c r="RA76" s="30"/>
      <c r="RB76" s="30"/>
      <c r="RC76" s="30"/>
      <c r="RD76" s="30"/>
      <c r="RE76" s="30"/>
      <c r="RF76" s="30"/>
      <c r="RG76" s="30"/>
      <c r="RH76" s="30"/>
      <c r="RI76" s="30"/>
      <c r="RJ76" s="30"/>
      <c r="RK76" s="30"/>
      <c r="RL76" s="30"/>
      <c r="RM76" s="30"/>
      <c r="RN76" s="30"/>
      <c r="RO76" s="30"/>
      <c r="RP76" s="30"/>
      <c r="RQ76" s="30"/>
      <c r="RR76" s="30"/>
      <c r="RS76" s="30"/>
      <c r="RT76" s="30"/>
      <c r="RU76" s="30"/>
      <c r="RV76" s="30"/>
      <c r="RW76" s="30"/>
      <c r="RX76" s="30"/>
      <c r="RY76" s="30"/>
      <c r="RZ76" s="30"/>
      <c r="SA76" s="30"/>
      <c r="SB76" s="30"/>
      <c r="SC76" s="30"/>
      <c r="SD76" s="30"/>
      <c r="SE76" s="30"/>
      <c r="SF76" s="30"/>
      <c r="SG76" s="30"/>
      <c r="SH76" s="30"/>
      <c r="SI76" s="30"/>
      <c r="SJ76" s="30"/>
      <c r="SK76" s="30"/>
      <c r="SL76" s="30"/>
      <c r="SM76" s="30"/>
      <c r="SN76" s="30"/>
      <c r="SO76" s="30"/>
      <c r="SP76" s="30"/>
      <c r="SQ76" s="30"/>
      <c r="SR76" s="30"/>
      <c r="SS76" s="30"/>
      <c r="ST76" s="30"/>
      <c r="SU76" s="30"/>
      <c r="SV76" s="30"/>
      <c r="SW76" s="30"/>
      <c r="SX76" s="30"/>
      <c r="SY76" s="30"/>
      <c r="SZ76" s="30"/>
      <c r="TA76" s="30"/>
      <c r="TB76" s="30"/>
      <c r="TC76" s="30"/>
      <c r="TD76" s="30"/>
      <c r="TE76" s="30"/>
      <c r="TF76" s="30"/>
      <c r="TG76" s="30"/>
      <c r="TH76" s="30"/>
      <c r="TI76" s="30"/>
      <c r="TJ76" s="30"/>
      <c r="TK76" s="30"/>
      <c r="TL76" s="30"/>
      <c r="TM76" s="30"/>
      <c r="TN76" s="30"/>
      <c r="TO76" s="30"/>
      <c r="TP76" s="30"/>
      <c r="TQ76" s="30"/>
      <c r="TR76" s="30"/>
      <c r="TS76" s="30"/>
      <c r="TT76" s="30"/>
      <c r="TU76" s="30"/>
      <c r="TV76" s="30"/>
      <c r="TW76" s="30"/>
      <c r="TX76" s="30"/>
      <c r="TY76" s="30"/>
      <c r="TZ76" s="30"/>
      <c r="UA76" s="30"/>
      <c r="UB76" s="30"/>
      <c r="UC76" s="30"/>
      <c r="UD76" s="30"/>
      <c r="UE76" s="30"/>
      <c r="UF76" s="30"/>
      <c r="UG76" s="30"/>
      <c r="UH76" s="30"/>
      <c r="UI76" s="30"/>
      <c r="UJ76" s="30"/>
      <c r="UK76" s="30"/>
      <c r="UL76" s="30"/>
      <c r="UM76" s="30"/>
      <c r="UN76" s="30"/>
      <c r="UO76" s="30"/>
      <c r="UP76" s="30"/>
      <c r="UQ76" s="30"/>
      <c r="UR76" s="30"/>
      <c r="US76" s="30"/>
      <c r="UT76" s="30"/>
      <c r="UU76" s="30"/>
      <c r="UV76" s="30"/>
      <c r="UW76" s="30"/>
      <c r="UX76" s="30"/>
      <c r="UY76" s="30"/>
      <c r="UZ76" s="30"/>
      <c r="VA76" s="30"/>
      <c r="VB76" s="30"/>
      <c r="VC76" s="30"/>
      <c r="VD76" s="30"/>
      <c r="VE76" s="30"/>
      <c r="VF76" s="30"/>
      <c r="VG76" s="30"/>
      <c r="VH76" s="30"/>
      <c r="VI76" s="30"/>
      <c r="VJ76" s="30"/>
      <c r="VK76" s="30"/>
      <c r="VL76" s="30"/>
      <c r="VM76" s="30"/>
      <c r="VN76" s="30"/>
      <c r="VO76" s="30"/>
      <c r="VP76" s="30"/>
      <c r="VQ76" s="30"/>
      <c r="VR76" s="30"/>
      <c r="VS76" s="30"/>
      <c r="VT76" s="30"/>
      <c r="VU76" s="30"/>
      <c r="VV76" s="30"/>
      <c r="VW76" s="30"/>
      <c r="VX76" s="30"/>
      <c r="VY76" s="30"/>
      <c r="VZ76" s="30"/>
      <c r="WA76" s="30"/>
      <c r="WB76" s="30"/>
      <c r="WC76" s="30"/>
      <c r="WD76" s="30"/>
      <c r="WE76" s="30"/>
      <c r="WF76" s="30"/>
      <c r="WG76" s="30"/>
      <c r="WH76" s="30"/>
      <c r="WI76" s="30"/>
      <c r="WJ76" s="30"/>
      <c r="WK76" s="30"/>
      <c r="WL76" s="30"/>
      <c r="WM76" s="30"/>
      <c r="WN76" s="30"/>
      <c r="WO76" s="30"/>
      <c r="WP76" s="30"/>
      <c r="WQ76" s="30"/>
      <c r="WR76" s="30"/>
      <c r="WS76" s="30"/>
      <c r="WT76" s="30"/>
      <c r="WU76" s="30"/>
      <c r="WV76" s="30"/>
      <c r="WW76" s="30"/>
      <c r="WX76" s="30"/>
      <c r="WY76" s="30"/>
      <c r="WZ76" s="30"/>
      <c r="XA76" s="30"/>
      <c r="XB76" s="30"/>
      <c r="XC76" s="30"/>
      <c r="XD76" s="30"/>
      <c r="XE76" s="30"/>
      <c r="XF76" s="30"/>
      <c r="XG76" s="30"/>
      <c r="XH76" s="30"/>
      <c r="XI76" s="30"/>
      <c r="XJ76" s="30"/>
      <c r="XK76" s="30"/>
      <c r="XL76" s="30"/>
      <c r="XM76" s="30"/>
      <c r="XN76" s="30"/>
      <c r="XO76" s="30"/>
      <c r="XP76" s="30"/>
      <c r="XQ76" s="30"/>
      <c r="XR76" s="30"/>
      <c r="XS76" s="30"/>
      <c r="XT76" s="30"/>
      <c r="XU76" s="30"/>
      <c r="XV76" s="30"/>
      <c r="XW76" s="30"/>
      <c r="XX76" s="30"/>
      <c r="XY76" s="30"/>
      <c r="XZ76" s="30"/>
      <c r="YA76" s="30"/>
      <c r="YB76" s="30"/>
      <c r="YC76" s="30"/>
      <c r="YD76" s="30"/>
      <c r="YE76" s="30"/>
      <c r="YF76" s="30"/>
      <c r="YG76" s="30"/>
      <c r="YH76" s="30"/>
      <c r="YI76" s="30"/>
      <c r="YJ76" s="30"/>
      <c r="YK76" s="30"/>
      <c r="YL76" s="30"/>
      <c r="YM76" s="30"/>
      <c r="YN76" s="30"/>
      <c r="YO76" s="30"/>
      <c r="YP76" s="30"/>
      <c r="YQ76" s="30"/>
      <c r="YR76" s="30"/>
      <c r="YS76" s="30"/>
      <c r="YT76" s="30"/>
      <c r="YU76" s="30"/>
      <c r="YV76" s="30"/>
      <c r="YW76" s="30"/>
      <c r="YX76" s="30"/>
      <c r="YY76" s="30"/>
      <c r="YZ76" s="30"/>
      <c r="ZA76" s="30"/>
      <c r="ZB76" s="30"/>
      <c r="ZC76" s="30"/>
      <c r="ZD76" s="30"/>
      <c r="ZE76" s="30"/>
      <c r="ZF76" s="30"/>
      <c r="ZG76" s="30"/>
      <c r="ZH76" s="30"/>
      <c r="ZI76" s="30"/>
      <c r="ZJ76" s="30"/>
      <c r="ZK76" s="30"/>
      <c r="ZL76" s="30"/>
      <c r="ZM76" s="30"/>
      <c r="ZN76" s="30"/>
      <c r="ZO76" s="30"/>
      <c r="ZP76" s="30"/>
      <c r="ZQ76" s="30"/>
      <c r="ZR76" s="30"/>
      <c r="ZS76" s="30"/>
      <c r="ZT76" s="30"/>
      <c r="ZU76" s="30"/>
      <c r="ZV76" s="30"/>
      <c r="ZW76" s="30"/>
      <c r="ZX76" s="30"/>
      <c r="ZY76" s="30"/>
      <c r="ZZ76" s="30"/>
      <c r="AAA76" s="30"/>
      <c r="AAB76" s="30"/>
      <c r="AAC76" s="30"/>
      <c r="AAD76" s="30"/>
      <c r="AAE76" s="30"/>
      <c r="AAF76" s="30"/>
      <c r="AAG76" s="30"/>
      <c r="AAH76" s="30"/>
      <c r="AAI76" s="30"/>
      <c r="AAJ76" s="30"/>
      <c r="AAK76" s="30"/>
      <c r="AAL76" s="30"/>
      <c r="AAM76" s="30"/>
      <c r="AAN76" s="30"/>
      <c r="AAO76" s="30"/>
      <c r="AAP76" s="30"/>
      <c r="AAQ76" s="30"/>
      <c r="AAR76" s="30"/>
      <c r="AAS76" s="30"/>
      <c r="AAT76" s="30"/>
      <c r="AAU76" s="30"/>
      <c r="AAV76" s="30"/>
      <c r="AAW76" s="30"/>
      <c r="AAX76" s="30"/>
      <c r="AAY76" s="30"/>
      <c r="AAZ76" s="30"/>
      <c r="ABA76" s="30"/>
      <c r="ABB76" s="30"/>
      <c r="ABC76" s="30"/>
      <c r="ABD76" s="30"/>
      <c r="ABE76" s="30"/>
      <c r="ABF76" s="30"/>
      <c r="ABG76" s="30"/>
      <c r="ABH76" s="30"/>
      <c r="ABI76" s="30"/>
      <c r="ABJ76" s="30"/>
      <c r="ABK76" s="30"/>
      <c r="ABL76" s="30"/>
      <c r="ABM76" s="30"/>
      <c r="ABN76" s="30"/>
      <c r="ABO76" s="30"/>
      <c r="ABP76" s="30"/>
      <c r="ABQ76" s="30"/>
      <c r="ABR76" s="30"/>
      <c r="ABS76" s="30"/>
      <c r="ABT76" s="30"/>
      <c r="ABU76" s="30"/>
      <c r="ABV76" s="30"/>
      <c r="ABW76" s="30"/>
      <c r="ABX76" s="30"/>
      <c r="ABY76" s="30"/>
      <c r="ABZ76" s="30"/>
      <c r="ACA76" s="30"/>
      <c r="ACB76" s="30"/>
      <c r="ACC76" s="30"/>
      <c r="ACD76" s="30"/>
      <c r="ACE76" s="30"/>
      <c r="ACF76" s="30"/>
      <c r="ACG76" s="30"/>
      <c r="ACH76" s="30"/>
      <c r="ACI76" s="30"/>
      <c r="ACJ76" s="30"/>
      <c r="ACK76" s="30"/>
      <c r="ACL76" s="30"/>
      <c r="ACM76" s="30"/>
      <c r="ACN76" s="30"/>
      <c r="ACO76" s="30"/>
      <c r="ACP76" s="30"/>
      <c r="ACQ76" s="30"/>
      <c r="ACR76" s="30"/>
      <c r="ACS76" s="30"/>
      <c r="ACT76" s="30"/>
      <c r="ACU76" s="30"/>
      <c r="ACV76" s="30"/>
      <c r="ACW76" s="30"/>
      <c r="ACX76" s="30"/>
      <c r="ACY76" s="30"/>
      <c r="ACZ76" s="30"/>
      <c r="ADA76" s="30"/>
      <c r="ADB76" s="30"/>
      <c r="ADC76" s="30"/>
      <c r="ADD76" s="30"/>
      <c r="ADE76" s="30"/>
      <c r="ADF76" s="30"/>
      <c r="ADG76" s="30"/>
      <c r="ADH76" s="30"/>
      <c r="ADI76" s="30"/>
      <c r="ADJ76" s="30"/>
      <c r="ADK76" s="30"/>
      <c r="ADL76" s="30"/>
      <c r="ADM76" s="30"/>
      <c r="ADN76" s="30"/>
      <c r="ADO76" s="30"/>
      <c r="ADP76" s="30"/>
      <c r="ADQ76" s="30"/>
      <c r="ADR76" s="30"/>
      <c r="ADS76" s="30"/>
      <c r="ADT76" s="30"/>
      <c r="ADU76" s="30"/>
      <c r="ADV76" s="30"/>
      <c r="ADW76" s="30"/>
      <c r="ADX76" s="30"/>
      <c r="ADY76" s="30"/>
      <c r="ADZ76" s="30"/>
      <c r="AEA76" s="30"/>
      <c r="AEB76" s="30"/>
      <c r="AEC76" s="30"/>
      <c r="AED76" s="30"/>
      <c r="AEE76" s="30"/>
      <c r="AEF76" s="30"/>
      <c r="AEG76" s="30"/>
      <c r="AEH76" s="30"/>
      <c r="AEI76" s="30"/>
      <c r="AEJ76" s="30"/>
      <c r="AEK76" s="30"/>
      <c r="AEL76" s="30"/>
      <c r="AEM76" s="30"/>
      <c r="AEN76" s="30"/>
      <c r="AEO76" s="30"/>
      <c r="AEP76" s="30"/>
      <c r="AEQ76" s="30"/>
      <c r="AER76" s="30"/>
      <c r="AES76" s="30"/>
      <c r="AET76" s="30"/>
      <c r="AEU76" s="30"/>
      <c r="AEV76" s="30"/>
      <c r="AEW76" s="30"/>
      <c r="AEX76" s="30"/>
      <c r="AEY76" s="30"/>
      <c r="AEZ76" s="30"/>
      <c r="AFA76" s="30"/>
      <c r="AFB76" s="30"/>
      <c r="AFC76" s="30"/>
      <c r="AFD76" s="30"/>
      <c r="AFE76" s="30"/>
      <c r="AFF76" s="30"/>
      <c r="AFG76" s="30"/>
      <c r="AFH76" s="30"/>
      <c r="AFI76" s="30"/>
      <c r="AFJ76" s="30"/>
      <c r="AFK76" s="30"/>
      <c r="AFL76" s="30"/>
      <c r="AFM76" s="30"/>
      <c r="AFN76" s="30"/>
      <c r="AFO76" s="30"/>
      <c r="AFP76" s="30"/>
      <c r="AFQ76" s="30"/>
      <c r="AFR76" s="30"/>
      <c r="AFS76" s="30"/>
      <c r="AFT76" s="30"/>
      <c r="AFU76" s="30"/>
      <c r="AFV76" s="30"/>
      <c r="AFW76" s="30"/>
      <c r="AFX76" s="30"/>
      <c r="AFY76" s="30"/>
      <c r="AFZ76" s="30"/>
      <c r="AGA76" s="30"/>
      <c r="AGB76" s="30"/>
      <c r="AGC76" s="30"/>
      <c r="AGD76" s="30"/>
      <c r="AGE76" s="30"/>
      <c r="AGF76" s="30"/>
      <c r="AGG76" s="30"/>
      <c r="AGH76" s="30"/>
      <c r="AGI76" s="30"/>
      <c r="AGJ76" s="30"/>
      <c r="AGK76" s="30"/>
      <c r="AGL76" s="30"/>
      <c r="AGM76" s="30"/>
      <c r="AGN76" s="30"/>
      <c r="AGO76" s="30"/>
      <c r="AGP76" s="30"/>
      <c r="AGQ76" s="30"/>
      <c r="AGR76" s="30"/>
      <c r="AGS76" s="30"/>
      <c r="AGT76" s="30"/>
      <c r="AGU76" s="30"/>
      <c r="AGV76" s="30"/>
      <c r="AGW76" s="30"/>
      <c r="AGX76" s="30"/>
      <c r="AGY76" s="30"/>
      <c r="AGZ76" s="30"/>
      <c r="AHA76" s="30"/>
      <c r="AHB76" s="30"/>
      <c r="AHC76" s="30"/>
      <c r="AHD76" s="30"/>
      <c r="AHE76" s="30"/>
      <c r="AHF76" s="30"/>
      <c r="AHG76" s="30"/>
      <c r="AHH76" s="30"/>
      <c r="AHI76" s="30"/>
      <c r="AHJ76" s="30"/>
      <c r="AHK76" s="30"/>
      <c r="AHL76" s="30"/>
      <c r="AHM76" s="30"/>
      <c r="AHN76" s="30"/>
      <c r="AHO76" s="30"/>
      <c r="AHP76" s="30"/>
      <c r="AHQ76" s="30"/>
      <c r="AHR76" s="30"/>
      <c r="AHS76" s="30"/>
      <c r="AHT76" s="30"/>
      <c r="AHU76" s="30"/>
      <c r="AHV76" s="30"/>
      <c r="AHW76" s="30"/>
      <c r="AHX76" s="30"/>
      <c r="AHY76" s="30"/>
      <c r="AHZ76" s="30"/>
      <c r="AIA76" s="30"/>
      <c r="AIB76" s="30"/>
      <c r="AIC76" s="30"/>
      <c r="AID76" s="30"/>
      <c r="AIE76" s="30"/>
      <c r="AIF76" s="30"/>
      <c r="AIG76" s="30"/>
      <c r="AIH76" s="30"/>
      <c r="AII76" s="30"/>
      <c r="AIJ76" s="30"/>
      <c r="AIK76" s="30"/>
      <c r="AIL76" s="30"/>
      <c r="AIM76" s="30"/>
      <c r="AIN76" s="30"/>
      <c r="AIO76" s="30"/>
      <c r="AIP76" s="30"/>
      <c r="AIQ76" s="30"/>
      <c r="AIR76" s="30"/>
      <c r="AIS76" s="30"/>
      <c r="AIT76" s="30"/>
      <c r="AIU76" s="30"/>
      <c r="AIV76" s="30"/>
      <c r="AIW76" s="30"/>
      <c r="AIX76" s="30"/>
      <c r="AIY76" s="30"/>
      <c r="AIZ76" s="30"/>
      <c r="AJA76" s="30"/>
      <c r="AJB76" s="30"/>
      <c r="AJC76" s="30"/>
      <c r="AJD76" s="30"/>
      <c r="AJE76" s="30"/>
      <c r="AJF76" s="30"/>
      <c r="AJG76" s="30"/>
      <c r="AJH76" s="30"/>
      <c r="AJI76" s="30"/>
      <c r="AJJ76" s="30"/>
      <c r="AJK76" s="30"/>
      <c r="AJL76" s="30"/>
      <c r="AJM76" s="30"/>
      <c r="AJN76" s="30"/>
      <c r="AJO76" s="30"/>
      <c r="AJP76" s="30"/>
      <c r="AJQ76" s="30"/>
      <c r="AJR76" s="30"/>
      <c r="AJS76" s="30"/>
      <c r="AJT76" s="30"/>
      <c r="AJU76" s="30"/>
      <c r="AJV76" s="30"/>
      <c r="AJW76" s="30"/>
      <c r="AJX76" s="30"/>
      <c r="AJY76" s="30"/>
      <c r="AJZ76" s="30"/>
      <c r="AKA76" s="30"/>
      <c r="AKB76" s="30"/>
      <c r="AKC76" s="30"/>
      <c r="AKD76" s="30"/>
      <c r="AKE76" s="30"/>
      <c r="AKF76" s="30"/>
      <c r="AKG76" s="30"/>
      <c r="AKH76" s="30"/>
      <c r="AKI76" s="30"/>
      <c r="AKJ76" s="30"/>
      <c r="AKK76" s="30"/>
      <c r="AKL76" s="30"/>
      <c r="AKM76" s="30"/>
      <c r="AKN76" s="30"/>
      <c r="AKO76" s="30"/>
      <c r="AKP76" s="30"/>
      <c r="AKQ76" s="30"/>
      <c r="AKR76" s="30"/>
      <c r="AKS76" s="30"/>
      <c r="AKT76" s="30"/>
      <c r="AKU76" s="30"/>
      <c r="AKV76" s="30"/>
      <c r="AKW76" s="30"/>
      <c r="AKX76" s="30"/>
      <c r="AKY76" s="30"/>
      <c r="AKZ76" s="30"/>
      <c r="ALA76" s="30"/>
      <c r="ALB76" s="30"/>
      <c r="ALC76" s="30"/>
      <c r="ALD76" s="30"/>
      <c r="ALE76" s="30"/>
      <c r="ALF76" s="30"/>
      <c r="ALG76" s="30"/>
      <c r="ALH76" s="30"/>
      <c r="ALI76" s="30"/>
      <c r="ALJ76" s="30"/>
      <c r="ALK76" s="30"/>
      <c r="ALL76" s="30"/>
      <c r="ALM76" s="30"/>
      <c r="ALN76" s="30"/>
      <c r="ALO76" s="30"/>
      <c r="ALP76" s="30"/>
      <c r="ALQ76" s="30"/>
      <c r="ALR76" s="30"/>
      <c r="ALS76" s="30"/>
      <c r="ALT76" s="30"/>
      <c r="ALU76" s="30"/>
      <c r="ALV76" s="30"/>
      <c r="ALW76" s="30"/>
      <c r="ALX76" s="30"/>
      <c r="ALY76" s="30"/>
      <c r="ALZ76" s="30"/>
      <c r="AMA76" s="30"/>
      <c r="AMB76" s="30"/>
      <c r="AMC76" s="30"/>
      <c r="AMD76" s="30"/>
      <c r="AME76" s="30"/>
      <c r="AMF76" s="30"/>
      <c r="AMG76" s="30"/>
      <c r="AMH76" s="30"/>
      <c r="AMI76" s="30"/>
      <c r="AMJ76" s="30"/>
      <c r="AMK76" s="30"/>
      <c r="AML76" s="30"/>
      <c r="AMM76" s="30"/>
      <c r="AMN76" s="30"/>
      <c r="AMO76" s="30"/>
      <c r="AMP76" s="30"/>
      <c r="AMQ76" s="30"/>
      <c r="AMR76" s="30"/>
      <c r="AMS76" s="30"/>
      <c r="AMT76" s="30"/>
      <c r="AMU76" s="30"/>
      <c r="AMV76" s="30"/>
      <c r="AMW76" s="30"/>
      <c r="AMX76" s="30"/>
      <c r="AMY76" s="30"/>
      <c r="AMZ76" s="30"/>
      <c r="ANA76" s="30"/>
      <c r="ANB76" s="30"/>
      <c r="ANC76" s="30"/>
      <c r="AND76" s="30"/>
      <c r="ANE76" s="30"/>
      <c r="ANF76" s="30"/>
      <c r="ANG76" s="30"/>
      <c r="ANH76" s="30"/>
      <c r="ANI76" s="30"/>
      <c r="ANJ76" s="30"/>
      <c r="ANK76" s="30"/>
      <c r="ANL76" s="30"/>
      <c r="ANM76" s="30"/>
      <c r="ANN76" s="30"/>
      <c r="ANO76" s="30"/>
      <c r="ANP76" s="30"/>
      <c r="ANQ76" s="30"/>
      <c r="ANR76" s="30"/>
      <c r="ANS76" s="30"/>
      <c r="ANT76" s="30"/>
      <c r="ANU76" s="30"/>
      <c r="ANV76" s="30"/>
      <c r="ANW76" s="30"/>
      <c r="ANX76" s="30"/>
      <c r="ANY76" s="30"/>
      <c r="ANZ76" s="30"/>
      <c r="AOA76" s="30"/>
      <c r="AOB76" s="30"/>
      <c r="AOC76" s="30"/>
      <c r="AOD76" s="30"/>
      <c r="AOE76" s="30"/>
      <c r="AOF76" s="30"/>
      <c r="AOG76" s="30"/>
      <c r="AOH76" s="30"/>
      <c r="AOI76" s="30"/>
      <c r="AOJ76" s="30"/>
      <c r="AOK76" s="30"/>
      <c r="AOL76" s="30"/>
      <c r="AOM76" s="30"/>
      <c r="AON76" s="30"/>
      <c r="AOO76" s="30"/>
      <c r="AOP76" s="30"/>
      <c r="AOQ76" s="30"/>
      <c r="AOR76" s="30"/>
      <c r="AOS76" s="30"/>
      <c r="AOT76" s="30"/>
      <c r="AOU76" s="30"/>
      <c r="AOV76" s="30"/>
      <c r="AOW76" s="30"/>
      <c r="AOX76" s="30"/>
      <c r="AOY76" s="30"/>
      <c r="AOZ76" s="30"/>
      <c r="APA76" s="30"/>
      <c r="APB76" s="30"/>
      <c r="APC76" s="30"/>
      <c r="APD76" s="30"/>
      <c r="APE76" s="30"/>
      <c r="APF76" s="30"/>
      <c r="APG76" s="30"/>
      <c r="APH76" s="30"/>
      <c r="API76" s="30"/>
      <c r="APJ76" s="30"/>
      <c r="APK76" s="30"/>
      <c r="APL76" s="30"/>
      <c r="APM76" s="30"/>
      <c r="APN76" s="30"/>
      <c r="APO76" s="30"/>
      <c r="APP76" s="30"/>
      <c r="APQ76" s="30"/>
      <c r="APR76" s="30"/>
      <c r="APS76" s="30"/>
      <c r="APT76" s="30"/>
      <c r="APU76" s="30"/>
      <c r="APV76" s="30"/>
      <c r="APW76" s="30"/>
      <c r="APX76" s="30"/>
      <c r="APY76" s="30"/>
      <c r="APZ76" s="30"/>
      <c r="AQA76" s="30"/>
      <c r="AQB76" s="30"/>
      <c r="AQC76" s="30"/>
      <c r="AQD76" s="30"/>
      <c r="AQE76" s="30"/>
      <c r="AQF76" s="30"/>
      <c r="AQG76" s="30"/>
      <c r="AQH76" s="30"/>
      <c r="AQI76" s="30"/>
      <c r="AQJ76" s="30"/>
      <c r="AQK76" s="30"/>
      <c r="AQL76" s="30"/>
      <c r="AQM76" s="30"/>
      <c r="AQN76" s="30"/>
      <c r="AQO76" s="30"/>
      <c r="AQP76" s="30"/>
      <c r="AQQ76" s="30"/>
      <c r="AQR76" s="30"/>
      <c r="AQS76" s="30"/>
      <c r="AQT76" s="30"/>
      <c r="AQU76" s="30"/>
      <c r="AQV76" s="30"/>
      <c r="AQW76" s="30"/>
      <c r="AQX76" s="30"/>
      <c r="AQY76" s="30"/>
      <c r="AQZ76" s="30"/>
      <c r="ARA76" s="30"/>
      <c r="ARB76" s="30"/>
      <c r="ARC76" s="30"/>
      <c r="ARD76" s="30"/>
      <c r="ARE76" s="30"/>
      <c r="ARF76" s="30"/>
      <c r="ARG76" s="30"/>
      <c r="ARH76" s="30"/>
      <c r="ARI76" s="30"/>
      <c r="ARJ76" s="30"/>
      <c r="ARK76" s="30"/>
      <c r="ARL76" s="30"/>
      <c r="ARM76" s="30"/>
      <c r="ARN76" s="30"/>
      <c r="ARO76" s="30"/>
      <c r="ARP76" s="30"/>
      <c r="ARQ76" s="30"/>
      <c r="ARR76" s="30"/>
      <c r="ARS76" s="30"/>
      <c r="ART76" s="30"/>
      <c r="ARU76" s="30"/>
      <c r="ARV76" s="30"/>
      <c r="ARW76" s="30"/>
      <c r="ARX76" s="30"/>
      <c r="ARY76" s="30"/>
      <c r="ARZ76" s="30"/>
      <c r="ASA76" s="30"/>
      <c r="ASB76" s="30"/>
      <c r="ASC76" s="30"/>
      <c r="ASD76" s="30"/>
      <c r="ASE76" s="30"/>
      <c r="ASF76" s="30"/>
      <c r="ASG76" s="30"/>
      <c r="ASH76" s="30"/>
      <c r="ASI76" s="30"/>
      <c r="ASJ76" s="30"/>
      <c r="ASK76" s="30"/>
      <c r="ASL76" s="30"/>
      <c r="ASM76" s="30"/>
      <c r="ASN76" s="30"/>
      <c r="ASO76" s="30"/>
      <c r="ASP76" s="30"/>
      <c r="ASQ76" s="30"/>
      <c r="ASR76" s="30"/>
      <c r="ASS76" s="30"/>
      <c r="AST76" s="30"/>
      <c r="ASU76" s="30"/>
      <c r="ASV76" s="30"/>
      <c r="ASW76" s="30"/>
      <c r="ASX76" s="30"/>
      <c r="ASY76" s="30"/>
      <c r="ASZ76" s="30"/>
      <c r="ATA76" s="30"/>
      <c r="ATB76" s="30"/>
      <c r="ATC76" s="30"/>
      <c r="ATD76" s="30"/>
      <c r="ATE76" s="30"/>
      <c r="ATF76" s="30"/>
      <c r="ATG76" s="30"/>
      <c r="ATH76" s="30"/>
      <c r="ATI76" s="30"/>
      <c r="ATJ76" s="30"/>
      <c r="ATK76" s="30"/>
      <c r="ATL76" s="30"/>
      <c r="ATM76" s="30"/>
      <c r="ATN76" s="30"/>
      <c r="ATO76" s="30"/>
      <c r="ATP76" s="30"/>
      <c r="ATQ76" s="30"/>
      <c r="ATR76" s="30"/>
      <c r="ATS76" s="30"/>
      <c r="ATT76" s="30"/>
      <c r="ATU76" s="30"/>
      <c r="ATV76" s="30"/>
      <c r="ATW76" s="30"/>
      <c r="ATX76" s="30"/>
      <c r="ATY76" s="30"/>
      <c r="ATZ76" s="30"/>
      <c r="AUA76" s="30"/>
      <c r="AUB76" s="30"/>
      <c r="AUC76" s="30"/>
      <c r="AUD76" s="30"/>
      <c r="AUE76" s="30"/>
      <c r="AUF76" s="30"/>
      <c r="AUG76" s="30"/>
      <c r="AUH76" s="30"/>
      <c r="AUI76" s="30"/>
      <c r="AUJ76" s="30"/>
      <c r="AUK76" s="30"/>
      <c r="AUL76" s="30"/>
      <c r="AUM76" s="30"/>
      <c r="AUN76" s="30"/>
      <c r="AUO76" s="30"/>
      <c r="AUP76" s="30"/>
      <c r="AUQ76" s="30"/>
      <c r="AUR76" s="30"/>
      <c r="AUS76" s="30"/>
      <c r="AUT76" s="30"/>
      <c r="AUU76" s="30"/>
      <c r="AUV76" s="30"/>
      <c r="AUW76" s="30"/>
      <c r="AUX76" s="30"/>
      <c r="AUY76" s="30"/>
      <c r="AUZ76" s="30"/>
      <c r="AVA76" s="30"/>
      <c r="AVB76" s="30"/>
      <c r="AVC76" s="30"/>
      <c r="AVD76" s="30"/>
      <c r="AVE76" s="30"/>
      <c r="AVF76" s="30"/>
      <c r="AVG76" s="30"/>
      <c r="AVH76" s="30"/>
      <c r="AVI76" s="30"/>
      <c r="AVJ76" s="30"/>
      <c r="AVK76" s="30"/>
      <c r="AVL76" s="30"/>
      <c r="AVM76" s="30"/>
      <c r="AVN76" s="30"/>
      <c r="AVO76" s="30"/>
      <c r="AVP76" s="30"/>
      <c r="AVQ76" s="30"/>
      <c r="AVR76" s="30"/>
      <c r="AVS76" s="30"/>
      <c r="AVT76" s="30"/>
      <c r="AVU76" s="30"/>
      <c r="AVV76" s="30"/>
      <c r="AVW76" s="30"/>
      <c r="AVX76" s="30"/>
      <c r="AVY76" s="30"/>
      <c r="AVZ76" s="30"/>
      <c r="AWA76" s="30"/>
      <c r="AWB76" s="30"/>
      <c r="AWC76" s="30"/>
      <c r="AWD76" s="30"/>
      <c r="AWE76" s="30"/>
      <c r="AWF76" s="30"/>
      <c r="AWG76" s="30"/>
      <c r="AWH76" s="30"/>
      <c r="AWI76" s="30"/>
      <c r="AWJ76" s="30"/>
      <c r="AWK76" s="30"/>
      <c r="AWL76" s="30"/>
      <c r="AWM76" s="30"/>
      <c r="AWN76" s="30"/>
      <c r="AWO76" s="30"/>
      <c r="AWP76" s="30"/>
      <c r="AWQ76" s="30"/>
      <c r="AWR76" s="30"/>
      <c r="AWS76" s="30"/>
      <c r="AWT76" s="30"/>
      <c r="AWU76" s="30"/>
      <c r="AWV76" s="30"/>
      <c r="AWW76" s="30"/>
      <c r="AWX76" s="30"/>
      <c r="AWY76" s="30"/>
      <c r="AWZ76" s="30"/>
      <c r="AXA76" s="30"/>
      <c r="AXB76" s="30"/>
      <c r="AXC76" s="30"/>
      <c r="AXD76" s="30"/>
      <c r="AXE76" s="30"/>
      <c r="AXF76" s="30"/>
      <c r="AXG76" s="30"/>
      <c r="AXH76" s="30"/>
      <c r="AXI76" s="30"/>
      <c r="AXJ76" s="30"/>
      <c r="AXK76" s="30"/>
      <c r="AXL76" s="30"/>
      <c r="AXM76" s="30"/>
      <c r="AXN76" s="30"/>
      <c r="AXO76" s="30"/>
      <c r="AXP76" s="30"/>
      <c r="AXQ76" s="30"/>
      <c r="AXR76" s="30"/>
      <c r="AXS76" s="30"/>
      <c r="AXT76" s="30"/>
      <c r="AXU76" s="30"/>
      <c r="AXV76" s="30"/>
      <c r="AXW76" s="30"/>
      <c r="AXX76" s="30"/>
      <c r="AXY76" s="30"/>
      <c r="AXZ76" s="30"/>
      <c r="AYA76" s="30"/>
      <c r="AYB76" s="30"/>
      <c r="AYC76" s="30"/>
      <c r="AYD76" s="30"/>
      <c r="AYE76" s="30"/>
      <c r="AYF76" s="30"/>
      <c r="AYG76" s="30"/>
      <c r="AYH76" s="30"/>
      <c r="AYI76" s="30"/>
      <c r="AYJ76" s="30"/>
      <c r="AYK76" s="30"/>
      <c r="AYL76" s="30"/>
      <c r="AYM76" s="30"/>
      <c r="AYN76" s="30"/>
      <c r="AYO76" s="30"/>
      <c r="AYP76" s="30"/>
      <c r="AYQ76" s="30"/>
      <c r="AYR76" s="30"/>
      <c r="AYS76" s="30"/>
      <c r="AYT76" s="30"/>
      <c r="AYU76" s="30"/>
      <c r="AYV76" s="30"/>
      <c r="AYW76" s="30"/>
      <c r="AYX76" s="30"/>
      <c r="AYY76" s="30"/>
      <c r="AYZ76" s="30"/>
      <c r="AZA76" s="30"/>
      <c r="AZB76" s="30"/>
      <c r="AZC76" s="30"/>
      <c r="AZD76" s="30"/>
      <c r="AZE76" s="30"/>
      <c r="AZF76" s="30"/>
      <c r="AZG76" s="30"/>
      <c r="AZH76" s="30"/>
      <c r="AZI76" s="30"/>
      <c r="AZJ76" s="30"/>
      <c r="AZK76" s="30"/>
      <c r="AZL76" s="30"/>
      <c r="AZM76" s="30"/>
      <c r="AZN76" s="30"/>
      <c r="AZO76" s="30"/>
      <c r="AZP76" s="30"/>
      <c r="AZQ76" s="30"/>
      <c r="AZR76" s="30"/>
      <c r="AZS76" s="30"/>
      <c r="AZT76" s="30"/>
      <c r="AZU76" s="30"/>
      <c r="AZV76" s="30"/>
      <c r="AZW76" s="30"/>
      <c r="AZX76" s="30"/>
      <c r="AZY76" s="30"/>
      <c r="AZZ76" s="30"/>
      <c r="BAA76" s="30"/>
      <c r="BAB76" s="30"/>
      <c r="BAC76" s="30"/>
      <c r="BAD76" s="30"/>
      <c r="BAE76" s="30"/>
      <c r="BAF76" s="30"/>
      <c r="BAG76" s="30"/>
      <c r="BAH76" s="30"/>
      <c r="BAI76" s="30"/>
      <c r="BAJ76" s="30"/>
      <c r="BAK76" s="30"/>
      <c r="BAL76" s="30"/>
      <c r="BAM76" s="30"/>
      <c r="BAN76" s="30"/>
      <c r="BAO76" s="30"/>
      <c r="BAP76" s="30"/>
      <c r="BAQ76" s="30"/>
      <c r="BAR76" s="30"/>
      <c r="BAS76" s="30"/>
      <c r="BAT76" s="30"/>
      <c r="BAU76" s="30"/>
      <c r="BAV76" s="30"/>
      <c r="BAW76" s="30"/>
      <c r="BAX76" s="30"/>
      <c r="BAY76" s="30"/>
      <c r="BAZ76" s="30"/>
      <c r="BBA76" s="30"/>
      <c r="BBB76" s="30"/>
      <c r="BBC76" s="30"/>
      <c r="BBD76" s="30"/>
      <c r="BBE76" s="30"/>
      <c r="BBF76" s="30"/>
      <c r="BBG76" s="30"/>
      <c r="BBH76" s="30"/>
      <c r="BBI76" s="30"/>
      <c r="BBJ76" s="30"/>
      <c r="BBK76" s="30"/>
      <c r="BBL76" s="30"/>
      <c r="BBM76" s="30"/>
      <c r="BBN76" s="30"/>
      <c r="BBO76" s="30"/>
      <c r="BBP76" s="30"/>
      <c r="BBQ76" s="30"/>
      <c r="BBR76" s="30"/>
      <c r="BBS76" s="30"/>
      <c r="BBT76" s="30"/>
      <c r="BBU76" s="30"/>
      <c r="BBV76" s="30"/>
      <c r="BBW76" s="30"/>
      <c r="BBX76" s="30"/>
      <c r="BBY76" s="30"/>
      <c r="BBZ76" s="30"/>
      <c r="BCA76" s="30"/>
      <c r="BCB76" s="30"/>
      <c r="BCC76" s="30"/>
      <c r="BCD76" s="30"/>
      <c r="BCE76" s="30"/>
      <c r="BCF76" s="30"/>
      <c r="BCG76" s="30"/>
      <c r="BCH76" s="30"/>
      <c r="BCI76" s="30"/>
      <c r="BCJ76" s="30"/>
      <c r="BCK76" s="30"/>
      <c r="BCL76" s="30"/>
      <c r="BCM76" s="30"/>
      <c r="BCN76" s="30"/>
      <c r="BCO76" s="30"/>
      <c r="BCP76" s="30"/>
      <c r="BCQ76" s="30"/>
      <c r="BCR76" s="30"/>
      <c r="BCS76" s="30"/>
      <c r="BCT76" s="30"/>
      <c r="BCU76" s="30"/>
      <c r="BCV76" s="30"/>
      <c r="BCW76" s="30"/>
      <c r="BCX76" s="30"/>
      <c r="BCY76" s="30"/>
      <c r="BCZ76" s="30"/>
      <c r="BDA76" s="30"/>
      <c r="BDB76" s="30"/>
      <c r="BDC76" s="30"/>
      <c r="BDD76" s="30"/>
      <c r="BDE76" s="30"/>
      <c r="BDF76" s="30"/>
      <c r="BDG76" s="30"/>
      <c r="BDH76" s="30"/>
      <c r="BDI76" s="30"/>
      <c r="BDJ76" s="30"/>
      <c r="BDK76" s="30"/>
      <c r="BDL76" s="30"/>
      <c r="BDM76" s="30"/>
      <c r="BDN76" s="30"/>
      <c r="BDO76" s="30"/>
      <c r="BDP76" s="30"/>
      <c r="BDQ76" s="30"/>
      <c r="BDR76" s="30"/>
      <c r="BDS76" s="30"/>
      <c r="BDT76" s="30"/>
      <c r="BDU76" s="30"/>
      <c r="BDV76" s="30"/>
      <c r="BDW76" s="30"/>
      <c r="BDX76" s="30"/>
      <c r="BDY76" s="30"/>
      <c r="BDZ76" s="30"/>
      <c r="BEA76" s="30"/>
      <c r="BEB76" s="30"/>
      <c r="BEC76" s="30"/>
      <c r="BED76" s="30"/>
      <c r="BEE76" s="30"/>
      <c r="BEF76" s="30"/>
      <c r="BEG76" s="30"/>
      <c r="BEH76" s="30"/>
      <c r="BEI76" s="30"/>
      <c r="BEJ76" s="30"/>
      <c r="BEK76" s="30"/>
      <c r="BEL76" s="30"/>
      <c r="BEM76" s="30"/>
      <c r="BEN76" s="30"/>
      <c r="BEO76" s="30"/>
      <c r="BEP76" s="30"/>
      <c r="BEQ76" s="30"/>
      <c r="BER76" s="30"/>
      <c r="BES76" s="30"/>
      <c r="BET76" s="30"/>
      <c r="BEU76" s="30"/>
      <c r="BEV76" s="30"/>
      <c r="BEW76" s="30"/>
      <c r="BEX76" s="30"/>
      <c r="BEY76" s="30"/>
      <c r="BEZ76" s="30"/>
      <c r="BFA76" s="30"/>
      <c r="BFB76" s="30"/>
      <c r="BFC76" s="30"/>
      <c r="BFD76" s="30"/>
      <c r="BFE76" s="30"/>
      <c r="BFF76" s="30"/>
      <c r="BFG76" s="30"/>
      <c r="BFH76" s="30"/>
      <c r="BFI76" s="30"/>
      <c r="BFJ76" s="30"/>
      <c r="BFK76" s="30"/>
      <c r="BFL76" s="30"/>
      <c r="BFM76" s="30"/>
      <c r="BFN76" s="30"/>
      <c r="BFO76" s="30"/>
      <c r="BFP76" s="30"/>
      <c r="BFQ76" s="30"/>
      <c r="BFR76" s="30"/>
      <c r="BFS76" s="30"/>
      <c r="BFT76" s="30"/>
      <c r="BFU76" s="30"/>
      <c r="BFV76" s="30"/>
      <c r="BFW76" s="30"/>
      <c r="BFX76" s="30"/>
      <c r="BFY76" s="30"/>
      <c r="BFZ76" s="30"/>
      <c r="BGA76" s="30"/>
      <c r="BGB76" s="30"/>
      <c r="BGC76" s="30"/>
      <c r="BGD76" s="30"/>
      <c r="BGE76" s="30"/>
      <c r="BGF76" s="30"/>
      <c r="BGG76" s="30"/>
      <c r="BGH76" s="30"/>
      <c r="BGI76" s="30"/>
      <c r="BGJ76" s="30"/>
      <c r="BGK76" s="30"/>
      <c r="BGL76" s="30"/>
      <c r="BGM76" s="30"/>
      <c r="BGN76" s="30"/>
      <c r="BGO76" s="30"/>
      <c r="BGP76" s="30"/>
      <c r="BGQ76" s="30"/>
      <c r="BGR76" s="30"/>
      <c r="BGS76" s="30"/>
      <c r="BGT76" s="30"/>
      <c r="BGU76" s="30"/>
      <c r="BGV76" s="30"/>
      <c r="BGW76" s="30"/>
      <c r="BGX76" s="30"/>
      <c r="BGY76" s="30"/>
      <c r="BGZ76" s="30"/>
      <c r="BHA76" s="30"/>
      <c r="BHB76" s="30"/>
      <c r="BHC76" s="30"/>
      <c r="BHD76" s="30"/>
      <c r="BHE76" s="30"/>
      <c r="BHF76" s="30"/>
      <c r="BHG76" s="30"/>
      <c r="BHH76" s="30"/>
      <c r="BHI76" s="30"/>
      <c r="BHJ76" s="30"/>
      <c r="BHK76" s="30"/>
      <c r="BHL76" s="30"/>
      <c r="BHM76" s="30"/>
      <c r="BHN76" s="30"/>
      <c r="BHO76" s="30"/>
      <c r="BHP76" s="30"/>
      <c r="BHQ76" s="30"/>
      <c r="BHR76" s="30"/>
      <c r="BHS76" s="30"/>
      <c r="BHT76" s="30"/>
      <c r="BHU76" s="30"/>
      <c r="BHV76" s="30"/>
      <c r="BHW76" s="30"/>
      <c r="BHX76" s="30"/>
      <c r="BHY76" s="30"/>
      <c r="BHZ76" s="30"/>
      <c r="BIA76" s="30"/>
      <c r="BIB76" s="30"/>
      <c r="BIC76" s="30"/>
      <c r="BID76" s="30"/>
      <c r="BIE76" s="30"/>
      <c r="BIF76" s="30"/>
      <c r="BIG76" s="30"/>
      <c r="BIH76" s="30"/>
      <c r="BII76" s="30"/>
      <c r="BIJ76" s="30"/>
      <c r="BIK76" s="30"/>
      <c r="BIL76" s="30"/>
      <c r="BIM76" s="30"/>
      <c r="BIN76" s="30"/>
      <c r="BIO76" s="30"/>
      <c r="BIP76" s="30"/>
      <c r="BIQ76" s="30"/>
      <c r="BIR76" s="30"/>
      <c r="BIS76" s="30"/>
      <c r="BIT76" s="30"/>
      <c r="BIU76" s="30"/>
      <c r="BIV76" s="30"/>
      <c r="BIW76" s="30"/>
      <c r="BIX76" s="30"/>
      <c r="BIY76" s="30"/>
      <c r="BIZ76" s="30"/>
    </row>
    <row r="77" spans="1:1612" ht="27.75" customHeight="1">
      <c r="A77" s="75"/>
      <c r="B77" s="75"/>
      <c r="C77" s="72"/>
      <c r="D77" s="56"/>
      <c r="E77" s="56"/>
      <c r="F77" s="34">
        <v>2021</v>
      </c>
      <c r="G77" s="25">
        <f t="shared" si="26"/>
        <v>320</v>
      </c>
      <c r="H77" s="25">
        <v>0</v>
      </c>
      <c r="I77" s="25">
        <v>0</v>
      </c>
      <c r="J77" s="25">
        <v>0</v>
      </c>
      <c r="K77" s="25">
        <v>320</v>
      </c>
      <c r="L77" s="25">
        <v>0</v>
      </c>
    </row>
    <row r="78" spans="1:1612" ht="21" customHeight="1">
      <c r="A78" s="89" t="s">
        <v>46</v>
      </c>
      <c r="B78" s="90"/>
      <c r="C78" s="72"/>
      <c r="D78" s="66">
        <v>2019</v>
      </c>
      <c r="E78" s="66">
        <v>2021</v>
      </c>
      <c r="F78" s="34">
        <v>2019</v>
      </c>
      <c r="G78" s="25">
        <f t="shared" si="26"/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</row>
    <row r="79" spans="1:1612" ht="24.75" customHeight="1">
      <c r="A79" s="91"/>
      <c r="B79" s="92"/>
      <c r="C79" s="72"/>
      <c r="D79" s="97"/>
      <c r="E79" s="97"/>
      <c r="F79" s="34">
        <v>2020</v>
      </c>
      <c r="G79" s="25">
        <f t="shared" si="26"/>
        <v>510.3</v>
      </c>
      <c r="H79" s="25">
        <v>0</v>
      </c>
      <c r="I79" s="25">
        <v>0</v>
      </c>
      <c r="J79" s="25">
        <v>0</v>
      </c>
      <c r="K79" s="25">
        <v>510.3</v>
      </c>
      <c r="L79" s="25">
        <v>0</v>
      </c>
    </row>
    <row r="80" spans="1:1612" s="20" customFormat="1" ht="22.5" customHeight="1">
      <c r="A80" s="95"/>
      <c r="B80" s="96"/>
      <c r="C80" s="72"/>
      <c r="D80" s="98"/>
      <c r="E80" s="98"/>
      <c r="F80" s="34">
        <v>2021</v>
      </c>
      <c r="G80" s="25">
        <f t="shared" si="26"/>
        <v>533.29999999999995</v>
      </c>
      <c r="H80" s="32">
        <v>0</v>
      </c>
      <c r="I80" s="32">
        <v>0</v>
      </c>
      <c r="J80" s="25">
        <v>0</v>
      </c>
      <c r="K80" s="32">
        <v>533.29999999999995</v>
      </c>
      <c r="L80" s="32">
        <v>0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0"/>
      <c r="KG80" s="30"/>
      <c r="KH80" s="30"/>
      <c r="KI80" s="30"/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30"/>
      <c r="KU80" s="30"/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  <c r="LU80" s="30"/>
      <c r="LV80" s="30"/>
      <c r="LW80" s="30"/>
      <c r="LX80" s="30"/>
      <c r="LY80" s="30"/>
      <c r="LZ80" s="30"/>
      <c r="MA80" s="30"/>
      <c r="MB80" s="30"/>
      <c r="MC80" s="30"/>
      <c r="MD80" s="30"/>
      <c r="ME80" s="30"/>
      <c r="MF80" s="30"/>
      <c r="MG80" s="30"/>
      <c r="MH80" s="30"/>
      <c r="MI80" s="30"/>
      <c r="MJ80" s="30"/>
      <c r="MK80" s="30"/>
      <c r="ML80" s="30"/>
      <c r="MM80" s="30"/>
      <c r="MN80" s="30"/>
      <c r="MO80" s="30"/>
      <c r="MP80" s="30"/>
      <c r="MQ80" s="30"/>
      <c r="MR80" s="30"/>
      <c r="MS80" s="30"/>
      <c r="MT80" s="30"/>
      <c r="MU80" s="30"/>
      <c r="MV80" s="30"/>
      <c r="MW80" s="30"/>
      <c r="MX80" s="30"/>
      <c r="MY80" s="30"/>
      <c r="MZ80" s="30"/>
      <c r="NA80" s="30"/>
      <c r="NB80" s="30"/>
      <c r="NC80" s="30"/>
      <c r="ND80" s="30"/>
      <c r="NE80" s="30"/>
      <c r="NF80" s="30"/>
      <c r="NG80" s="30"/>
      <c r="NH80" s="30"/>
      <c r="NI80" s="30"/>
      <c r="NJ80" s="30"/>
      <c r="NK80" s="30"/>
      <c r="NL80" s="30"/>
      <c r="NM80" s="30"/>
      <c r="NN80" s="30"/>
      <c r="NO80" s="30"/>
      <c r="NP80" s="30"/>
      <c r="NQ80" s="30"/>
      <c r="NR80" s="30"/>
      <c r="NS80" s="30"/>
      <c r="NT80" s="30"/>
      <c r="NU80" s="30"/>
      <c r="NV80" s="30"/>
      <c r="NW80" s="30"/>
      <c r="NX80" s="30"/>
      <c r="NY80" s="30"/>
      <c r="NZ80" s="30"/>
      <c r="OA80" s="30"/>
      <c r="OB80" s="30"/>
      <c r="OC80" s="30"/>
      <c r="OD80" s="30"/>
      <c r="OE80" s="30"/>
      <c r="OF80" s="30"/>
      <c r="OG80" s="30"/>
      <c r="OH80" s="30"/>
      <c r="OI80" s="30"/>
      <c r="OJ80" s="30"/>
      <c r="OK80" s="30"/>
      <c r="OL80" s="30"/>
      <c r="OM80" s="30"/>
      <c r="ON80" s="30"/>
      <c r="OO80" s="30"/>
      <c r="OP80" s="30"/>
      <c r="OQ80" s="30"/>
      <c r="OR80" s="30"/>
      <c r="OS80" s="30"/>
      <c r="OT80" s="30"/>
      <c r="OU80" s="30"/>
      <c r="OV80" s="30"/>
      <c r="OW80" s="30"/>
      <c r="OX80" s="30"/>
      <c r="OY80" s="30"/>
      <c r="OZ80" s="30"/>
      <c r="PA80" s="30"/>
      <c r="PB80" s="30"/>
      <c r="PC80" s="30"/>
      <c r="PD80" s="30"/>
      <c r="PE80" s="30"/>
      <c r="PF80" s="30"/>
      <c r="PG80" s="30"/>
      <c r="PH80" s="30"/>
      <c r="PI80" s="30"/>
      <c r="PJ80" s="30"/>
      <c r="PK80" s="30"/>
      <c r="PL80" s="30"/>
      <c r="PM80" s="30"/>
      <c r="PN80" s="30"/>
      <c r="PO80" s="30"/>
      <c r="PP80" s="30"/>
      <c r="PQ80" s="30"/>
      <c r="PR80" s="30"/>
      <c r="PS80" s="30"/>
      <c r="PT80" s="30"/>
      <c r="PU80" s="30"/>
      <c r="PV80" s="30"/>
      <c r="PW80" s="30"/>
      <c r="PX80" s="30"/>
      <c r="PY80" s="30"/>
      <c r="PZ80" s="30"/>
      <c r="QA80" s="30"/>
      <c r="QB80" s="30"/>
      <c r="QC80" s="30"/>
      <c r="QD80" s="30"/>
      <c r="QE80" s="30"/>
      <c r="QF80" s="30"/>
      <c r="QG80" s="30"/>
      <c r="QH80" s="30"/>
      <c r="QI80" s="30"/>
      <c r="QJ80" s="30"/>
      <c r="QK80" s="30"/>
      <c r="QL80" s="30"/>
      <c r="QM80" s="30"/>
      <c r="QN80" s="30"/>
      <c r="QO80" s="30"/>
      <c r="QP80" s="30"/>
      <c r="QQ80" s="30"/>
      <c r="QR80" s="30"/>
      <c r="QS80" s="30"/>
      <c r="QT80" s="30"/>
      <c r="QU80" s="30"/>
      <c r="QV80" s="30"/>
      <c r="QW80" s="30"/>
      <c r="QX80" s="30"/>
      <c r="QY80" s="30"/>
      <c r="QZ80" s="30"/>
      <c r="RA80" s="30"/>
      <c r="RB80" s="30"/>
      <c r="RC80" s="30"/>
      <c r="RD80" s="30"/>
      <c r="RE80" s="30"/>
      <c r="RF80" s="30"/>
      <c r="RG80" s="30"/>
      <c r="RH80" s="30"/>
      <c r="RI80" s="30"/>
      <c r="RJ80" s="30"/>
      <c r="RK80" s="30"/>
      <c r="RL80" s="30"/>
      <c r="RM80" s="30"/>
      <c r="RN80" s="30"/>
      <c r="RO80" s="30"/>
      <c r="RP80" s="30"/>
      <c r="RQ80" s="30"/>
      <c r="RR80" s="30"/>
      <c r="RS80" s="30"/>
      <c r="RT80" s="30"/>
      <c r="RU80" s="30"/>
      <c r="RV80" s="30"/>
      <c r="RW80" s="30"/>
      <c r="RX80" s="30"/>
      <c r="RY80" s="30"/>
      <c r="RZ80" s="30"/>
      <c r="SA80" s="30"/>
      <c r="SB80" s="30"/>
      <c r="SC80" s="30"/>
      <c r="SD80" s="30"/>
      <c r="SE80" s="30"/>
      <c r="SF80" s="30"/>
      <c r="SG80" s="30"/>
      <c r="SH80" s="30"/>
      <c r="SI80" s="30"/>
      <c r="SJ80" s="30"/>
      <c r="SK80" s="30"/>
      <c r="SL80" s="30"/>
      <c r="SM80" s="30"/>
      <c r="SN80" s="30"/>
      <c r="SO80" s="30"/>
      <c r="SP80" s="30"/>
      <c r="SQ80" s="30"/>
      <c r="SR80" s="30"/>
      <c r="SS80" s="30"/>
      <c r="ST80" s="30"/>
      <c r="SU80" s="30"/>
      <c r="SV80" s="30"/>
      <c r="SW80" s="30"/>
      <c r="SX80" s="30"/>
      <c r="SY80" s="30"/>
      <c r="SZ80" s="30"/>
      <c r="TA80" s="30"/>
      <c r="TB80" s="30"/>
      <c r="TC80" s="30"/>
      <c r="TD80" s="30"/>
      <c r="TE80" s="30"/>
      <c r="TF80" s="30"/>
      <c r="TG80" s="30"/>
      <c r="TH80" s="30"/>
      <c r="TI80" s="30"/>
      <c r="TJ80" s="30"/>
      <c r="TK80" s="30"/>
      <c r="TL80" s="30"/>
      <c r="TM80" s="30"/>
      <c r="TN80" s="30"/>
      <c r="TO80" s="30"/>
      <c r="TP80" s="30"/>
      <c r="TQ80" s="30"/>
      <c r="TR80" s="30"/>
      <c r="TS80" s="30"/>
      <c r="TT80" s="30"/>
      <c r="TU80" s="30"/>
      <c r="TV80" s="30"/>
      <c r="TW80" s="30"/>
      <c r="TX80" s="30"/>
      <c r="TY80" s="30"/>
      <c r="TZ80" s="30"/>
      <c r="UA80" s="30"/>
      <c r="UB80" s="30"/>
      <c r="UC80" s="30"/>
      <c r="UD80" s="30"/>
      <c r="UE80" s="30"/>
      <c r="UF80" s="30"/>
      <c r="UG80" s="30"/>
      <c r="UH80" s="30"/>
      <c r="UI80" s="30"/>
      <c r="UJ80" s="30"/>
      <c r="UK80" s="30"/>
      <c r="UL80" s="30"/>
      <c r="UM80" s="30"/>
      <c r="UN80" s="30"/>
      <c r="UO80" s="30"/>
      <c r="UP80" s="30"/>
      <c r="UQ80" s="30"/>
      <c r="UR80" s="30"/>
      <c r="US80" s="30"/>
      <c r="UT80" s="30"/>
      <c r="UU80" s="30"/>
      <c r="UV80" s="30"/>
      <c r="UW80" s="30"/>
      <c r="UX80" s="30"/>
      <c r="UY80" s="30"/>
      <c r="UZ80" s="30"/>
      <c r="VA80" s="30"/>
      <c r="VB80" s="30"/>
      <c r="VC80" s="30"/>
      <c r="VD80" s="30"/>
      <c r="VE80" s="30"/>
      <c r="VF80" s="30"/>
      <c r="VG80" s="30"/>
      <c r="VH80" s="30"/>
      <c r="VI80" s="30"/>
      <c r="VJ80" s="30"/>
      <c r="VK80" s="30"/>
      <c r="VL80" s="30"/>
      <c r="VM80" s="30"/>
      <c r="VN80" s="30"/>
      <c r="VO80" s="30"/>
      <c r="VP80" s="30"/>
      <c r="VQ80" s="30"/>
      <c r="VR80" s="30"/>
      <c r="VS80" s="30"/>
      <c r="VT80" s="30"/>
      <c r="VU80" s="30"/>
      <c r="VV80" s="30"/>
      <c r="VW80" s="30"/>
      <c r="VX80" s="30"/>
      <c r="VY80" s="30"/>
      <c r="VZ80" s="30"/>
      <c r="WA80" s="30"/>
      <c r="WB80" s="30"/>
      <c r="WC80" s="30"/>
      <c r="WD80" s="30"/>
      <c r="WE80" s="30"/>
      <c r="WF80" s="30"/>
      <c r="WG80" s="30"/>
      <c r="WH80" s="30"/>
      <c r="WI80" s="30"/>
      <c r="WJ80" s="30"/>
      <c r="WK80" s="30"/>
      <c r="WL80" s="30"/>
      <c r="WM80" s="30"/>
      <c r="WN80" s="30"/>
      <c r="WO80" s="30"/>
      <c r="WP80" s="30"/>
      <c r="WQ80" s="30"/>
      <c r="WR80" s="30"/>
      <c r="WS80" s="30"/>
      <c r="WT80" s="30"/>
      <c r="WU80" s="30"/>
      <c r="WV80" s="30"/>
      <c r="WW80" s="30"/>
      <c r="WX80" s="30"/>
      <c r="WY80" s="30"/>
      <c r="WZ80" s="30"/>
      <c r="XA80" s="30"/>
      <c r="XB80" s="30"/>
      <c r="XC80" s="30"/>
      <c r="XD80" s="30"/>
      <c r="XE80" s="30"/>
      <c r="XF80" s="30"/>
      <c r="XG80" s="30"/>
      <c r="XH80" s="30"/>
      <c r="XI80" s="30"/>
      <c r="XJ80" s="30"/>
      <c r="XK80" s="30"/>
      <c r="XL80" s="30"/>
      <c r="XM80" s="30"/>
      <c r="XN80" s="30"/>
      <c r="XO80" s="30"/>
      <c r="XP80" s="30"/>
      <c r="XQ80" s="30"/>
      <c r="XR80" s="30"/>
      <c r="XS80" s="30"/>
      <c r="XT80" s="30"/>
      <c r="XU80" s="30"/>
      <c r="XV80" s="30"/>
      <c r="XW80" s="30"/>
      <c r="XX80" s="30"/>
      <c r="XY80" s="30"/>
      <c r="XZ80" s="30"/>
      <c r="YA80" s="30"/>
      <c r="YB80" s="30"/>
      <c r="YC80" s="30"/>
      <c r="YD80" s="30"/>
      <c r="YE80" s="30"/>
      <c r="YF80" s="30"/>
      <c r="YG80" s="30"/>
      <c r="YH80" s="30"/>
      <c r="YI80" s="30"/>
      <c r="YJ80" s="30"/>
      <c r="YK80" s="30"/>
      <c r="YL80" s="30"/>
      <c r="YM80" s="30"/>
      <c r="YN80" s="30"/>
      <c r="YO80" s="30"/>
      <c r="YP80" s="30"/>
      <c r="YQ80" s="30"/>
      <c r="YR80" s="30"/>
      <c r="YS80" s="30"/>
      <c r="YT80" s="30"/>
      <c r="YU80" s="30"/>
      <c r="YV80" s="30"/>
      <c r="YW80" s="30"/>
      <c r="YX80" s="30"/>
      <c r="YY80" s="30"/>
      <c r="YZ80" s="30"/>
      <c r="ZA80" s="30"/>
      <c r="ZB80" s="30"/>
      <c r="ZC80" s="30"/>
      <c r="ZD80" s="30"/>
      <c r="ZE80" s="30"/>
      <c r="ZF80" s="30"/>
      <c r="ZG80" s="30"/>
      <c r="ZH80" s="30"/>
      <c r="ZI80" s="30"/>
      <c r="ZJ80" s="30"/>
      <c r="ZK80" s="30"/>
      <c r="ZL80" s="30"/>
      <c r="ZM80" s="30"/>
      <c r="ZN80" s="30"/>
      <c r="ZO80" s="30"/>
      <c r="ZP80" s="30"/>
      <c r="ZQ80" s="30"/>
      <c r="ZR80" s="30"/>
      <c r="ZS80" s="30"/>
      <c r="ZT80" s="30"/>
      <c r="ZU80" s="30"/>
      <c r="ZV80" s="30"/>
      <c r="ZW80" s="30"/>
      <c r="ZX80" s="30"/>
      <c r="ZY80" s="30"/>
      <c r="ZZ80" s="30"/>
      <c r="AAA80" s="30"/>
      <c r="AAB80" s="30"/>
      <c r="AAC80" s="30"/>
      <c r="AAD80" s="30"/>
      <c r="AAE80" s="30"/>
      <c r="AAF80" s="30"/>
      <c r="AAG80" s="30"/>
      <c r="AAH80" s="30"/>
      <c r="AAI80" s="30"/>
      <c r="AAJ80" s="30"/>
      <c r="AAK80" s="30"/>
      <c r="AAL80" s="30"/>
      <c r="AAM80" s="30"/>
      <c r="AAN80" s="30"/>
      <c r="AAO80" s="30"/>
      <c r="AAP80" s="30"/>
      <c r="AAQ80" s="30"/>
      <c r="AAR80" s="30"/>
      <c r="AAS80" s="30"/>
      <c r="AAT80" s="30"/>
      <c r="AAU80" s="30"/>
      <c r="AAV80" s="30"/>
      <c r="AAW80" s="30"/>
      <c r="AAX80" s="30"/>
      <c r="AAY80" s="30"/>
      <c r="AAZ80" s="30"/>
      <c r="ABA80" s="30"/>
      <c r="ABB80" s="30"/>
      <c r="ABC80" s="30"/>
      <c r="ABD80" s="30"/>
      <c r="ABE80" s="30"/>
      <c r="ABF80" s="30"/>
      <c r="ABG80" s="30"/>
      <c r="ABH80" s="30"/>
      <c r="ABI80" s="30"/>
      <c r="ABJ80" s="30"/>
      <c r="ABK80" s="30"/>
      <c r="ABL80" s="30"/>
      <c r="ABM80" s="30"/>
      <c r="ABN80" s="30"/>
      <c r="ABO80" s="30"/>
      <c r="ABP80" s="30"/>
      <c r="ABQ80" s="30"/>
      <c r="ABR80" s="30"/>
      <c r="ABS80" s="30"/>
      <c r="ABT80" s="30"/>
      <c r="ABU80" s="30"/>
      <c r="ABV80" s="30"/>
      <c r="ABW80" s="30"/>
      <c r="ABX80" s="30"/>
      <c r="ABY80" s="30"/>
      <c r="ABZ80" s="30"/>
      <c r="ACA80" s="30"/>
      <c r="ACB80" s="30"/>
      <c r="ACC80" s="30"/>
      <c r="ACD80" s="30"/>
      <c r="ACE80" s="30"/>
      <c r="ACF80" s="30"/>
      <c r="ACG80" s="30"/>
      <c r="ACH80" s="30"/>
      <c r="ACI80" s="30"/>
      <c r="ACJ80" s="30"/>
      <c r="ACK80" s="30"/>
      <c r="ACL80" s="30"/>
      <c r="ACM80" s="30"/>
      <c r="ACN80" s="30"/>
      <c r="ACO80" s="30"/>
      <c r="ACP80" s="30"/>
      <c r="ACQ80" s="30"/>
      <c r="ACR80" s="30"/>
      <c r="ACS80" s="30"/>
      <c r="ACT80" s="30"/>
      <c r="ACU80" s="30"/>
      <c r="ACV80" s="30"/>
      <c r="ACW80" s="30"/>
      <c r="ACX80" s="30"/>
      <c r="ACY80" s="30"/>
      <c r="ACZ80" s="30"/>
      <c r="ADA80" s="30"/>
      <c r="ADB80" s="30"/>
      <c r="ADC80" s="30"/>
      <c r="ADD80" s="30"/>
      <c r="ADE80" s="30"/>
      <c r="ADF80" s="30"/>
      <c r="ADG80" s="30"/>
      <c r="ADH80" s="30"/>
      <c r="ADI80" s="30"/>
      <c r="ADJ80" s="30"/>
      <c r="ADK80" s="30"/>
      <c r="ADL80" s="30"/>
      <c r="ADM80" s="30"/>
      <c r="ADN80" s="30"/>
      <c r="ADO80" s="30"/>
      <c r="ADP80" s="30"/>
      <c r="ADQ80" s="30"/>
      <c r="ADR80" s="30"/>
      <c r="ADS80" s="30"/>
      <c r="ADT80" s="30"/>
      <c r="ADU80" s="30"/>
      <c r="ADV80" s="30"/>
      <c r="ADW80" s="30"/>
      <c r="ADX80" s="30"/>
      <c r="ADY80" s="30"/>
      <c r="ADZ80" s="30"/>
      <c r="AEA80" s="30"/>
      <c r="AEB80" s="30"/>
      <c r="AEC80" s="30"/>
      <c r="AED80" s="30"/>
      <c r="AEE80" s="30"/>
      <c r="AEF80" s="30"/>
      <c r="AEG80" s="30"/>
      <c r="AEH80" s="30"/>
      <c r="AEI80" s="30"/>
      <c r="AEJ80" s="30"/>
      <c r="AEK80" s="30"/>
      <c r="AEL80" s="30"/>
      <c r="AEM80" s="30"/>
      <c r="AEN80" s="30"/>
      <c r="AEO80" s="30"/>
      <c r="AEP80" s="30"/>
      <c r="AEQ80" s="30"/>
      <c r="AER80" s="30"/>
      <c r="AES80" s="30"/>
      <c r="AET80" s="30"/>
      <c r="AEU80" s="30"/>
      <c r="AEV80" s="30"/>
      <c r="AEW80" s="30"/>
      <c r="AEX80" s="30"/>
      <c r="AEY80" s="30"/>
      <c r="AEZ80" s="30"/>
      <c r="AFA80" s="30"/>
      <c r="AFB80" s="30"/>
      <c r="AFC80" s="30"/>
      <c r="AFD80" s="30"/>
      <c r="AFE80" s="30"/>
      <c r="AFF80" s="30"/>
      <c r="AFG80" s="30"/>
      <c r="AFH80" s="30"/>
      <c r="AFI80" s="30"/>
      <c r="AFJ80" s="30"/>
      <c r="AFK80" s="30"/>
      <c r="AFL80" s="30"/>
      <c r="AFM80" s="30"/>
      <c r="AFN80" s="30"/>
      <c r="AFO80" s="30"/>
      <c r="AFP80" s="30"/>
      <c r="AFQ80" s="30"/>
      <c r="AFR80" s="30"/>
      <c r="AFS80" s="30"/>
      <c r="AFT80" s="30"/>
      <c r="AFU80" s="30"/>
      <c r="AFV80" s="30"/>
      <c r="AFW80" s="30"/>
      <c r="AFX80" s="30"/>
      <c r="AFY80" s="30"/>
      <c r="AFZ80" s="30"/>
      <c r="AGA80" s="30"/>
      <c r="AGB80" s="30"/>
      <c r="AGC80" s="30"/>
      <c r="AGD80" s="30"/>
      <c r="AGE80" s="30"/>
      <c r="AGF80" s="30"/>
      <c r="AGG80" s="30"/>
      <c r="AGH80" s="30"/>
      <c r="AGI80" s="30"/>
      <c r="AGJ80" s="30"/>
      <c r="AGK80" s="30"/>
      <c r="AGL80" s="30"/>
      <c r="AGM80" s="30"/>
      <c r="AGN80" s="30"/>
      <c r="AGO80" s="30"/>
      <c r="AGP80" s="30"/>
      <c r="AGQ80" s="30"/>
      <c r="AGR80" s="30"/>
      <c r="AGS80" s="30"/>
      <c r="AGT80" s="30"/>
      <c r="AGU80" s="30"/>
      <c r="AGV80" s="30"/>
      <c r="AGW80" s="30"/>
      <c r="AGX80" s="30"/>
      <c r="AGY80" s="30"/>
      <c r="AGZ80" s="30"/>
      <c r="AHA80" s="30"/>
      <c r="AHB80" s="30"/>
      <c r="AHC80" s="30"/>
      <c r="AHD80" s="30"/>
      <c r="AHE80" s="30"/>
      <c r="AHF80" s="30"/>
      <c r="AHG80" s="30"/>
      <c r="AHH80" s="30"/>
      <c r="AHI80" s="30"/>
      <c r="AHJ80" s="30"/>
      <c r="AHK80" s="30"/>
      <c r="AHL80" s="30"/>
      <c r="AHM80" s="30"/>
      <c r="AHN80" s="30"/>
      <c r="AHO80" s="30"/>
      <c r="AHP80" s="30"/>
      <c r="AHQ80" s="30"/>
      <c r="AHR80" s="30"/>
      <c r="AHS80" s="30"/>
      <c r="AHT80" s="30"/>
      <c r="AHU80" s="30"/>
      <c r="AHV80" s="30"/>
      <c r="AHW80" s="30"/>
      <c r="AHX80" s="30"/>
      <c r="AHY80" s="30"/>
      <c r="AHZ80" s="30"/>
      <c r="AIA80" s="30"/>
      <c r="AIB80" s="30"/>
      <c r="AIC80" s="30"/>
      <c r="AID80" s="30"/>
      <c r="AIE80" s="30"/>
      <c r="AIF80" s="30"/>
      <c r="AIG80" s="30"/>
      <c r="AIH80" s="30"/>
      <c r="AII80" s="30"/>
      <c r="AIJ80" s="30"/>
      <c r="AIK80" s="30"/>
      <c r="AIL80" s="30"/>
      <c r="AIM80" s="30"/>
      <c r="AIN80" s="30"/>
      <c r="AIO80" s="30"/>
      <c r="AIP80" s="30"/>
      <c r="AIQ80" s="30"/>
      <c r="AIR80" s="30"/>
      <c r="AIS80" s="30"/>
      <c r="AIT80" s="30"/>
      <c r="AIU80" s="30"/>
      <c r="AIV80" s="30"/>
      <c r="AIW80" s="30"/>
      <c r="AIX80" s="30"/>
      <c r="AIY80" s="30"/>
      <c r="AIZ80" s="30"/>
      <c r="AJA80" s="30"/>
      <c r="AJB80" s="30"/>
      <c r="AJC80" s="30"/>
      <c r="AJD80" s="30"/>
      <c r="AJE80" s="30"/>
      <c r="AJF80" s="30"/>
      <c r="AJG80" s="30"/>
      <c r="AJH80" s="30"/>
      <c r="AJI80" s="30"/>
      <c r="AJJ80" s="30"/>
      <c r="AJK80" s="30"/>
      <c r="AJL80" s="30"/>
      <c r="AJM80" s="30"/>
      <c r="AJN80" s="30"/>
      <c r="AJO80" s="30"/>
      <c r="AJP80" s="30"/>
      <c r="AJQ80" s="30"/>
      <c r="AJR80" s="30"/>
      <c r="AJS80" s="30"/>
      <c r="AJT80" s="30"/>
      <c r="AJU80" s="30"/>
      <c r="AJV80" s="30"/>
      <c r="AJW80" s="30"/>
      <c r="AJX80" s="30"/>
      <c r="AJY80" s="30"/>
      <c r="AJZ80" s="30"/>
      <c r="AKA80" s="30"/>
      <c r="AKB80" s="30"/>
      <c r="AKC80" s="30"/>
      <c r="AKD80" s="30"/>
      <c r="AKE80" s="30"/>
      <c r="AKF80" s="30"/>
      <c r="AKG80" s="30"/>
      <c r="AKH80" s="30"/>
      <c r="AKI80" s="30"/>
      <c r="AKJ80" s="30"/>
      <c r="AKK80" s="30"/>
      <c r="AKL80" s="30"/>
      <c r="AKM80" s="30"/>
      <c r="AKN80" s="30"/>
      <c r="AKO80" s="30"/>
      <c r="AKP80" s="30"/>
      <c r="AKQ80" s="30"/>
      <c r="AKR80" s="30"/>
      <c r="AKS80" s="30"/>
      <c r="AKT80" s="30"/>
      <c r="AKU80" s="30"/>
      <c r="AKV80" s="30"/>
      <c r="AKW80" s="30"/>
      <c r="AKX80" s="30"/>
      <c r="AKY80" s="30"/>
      <c r="AKZ80" s="30"/>
      <c r="ALA80" s="30"/>
      <c r="ALB80" s="30"/>
      <c r="ALC80" s="30"/>
      <c r="ALD80" s="30"/>
      <c r="ALE80" s="30"/>
      <c r="ALF80" s="30"/>
      <c r="ALG80" s="30"/>
      <c r="ALH80" s="30"/>
      <c r="ALI80" s="30"/>
      <c r="ALJ80" s="30"/>
      <c r="ALK80" s="30"/>
      <c r="ALL80" s="30"/>
      <c r="ALM80" s="30"/>
      <c r="ALN80" s="30"/>
      <c r="ALO80" s="30"/>
      <c r="ALP80" s="30"/>
      <c r="ALQ80" s="30"/>
      <c r="ALR80" s="30"/>
      <c r="ALS80" s="30"/>
      <c r="ALT80" s="30"/>
      <c r="ALU80" s="30"/>
      <c r="ALV80" s="30"/>
      <c r="ALW80" s="30"/>
      <c r="ALX80" s="30"/>
      <c r="ALY80" s="30"/>
      <c r="ALZ80" s="30"/>
      <c r="AMA80" s="30"/>
      <c r="AMB80" s="30"/>
      <c r="AMC80" s="30"/>
      <c r="AMD80" s="30"/>
      <c r="AME80" s="30"/>
      <c r="AMF80" s="30"/>
      <c r="AMG80" s="30"/>
      <c r="AMH80" s="30"/>
      <c r="AMI80" s="30"/>
      <c r="AMJ80" s="30"/>
      <c r="AMK80" s="30"/>
      <c r="AML80" s="30"/>
      <c r="AMM80" s="30"/>
      <c r="AMN80" s="30"/>
      <c r="AMO80" s="30"/>
      <c r="AMP80" s="30"/>
      <c r="AMQ80" s="30"/>
      <c r="AMR80" s="30"/>
      <c r="AMS80" s="30"/>
      <c r="AMT80" s="30"/>
      <c r="AMU80" s="30"/>
      <c r="AMV80" s="30"/>
      <c r="AMW80" s="30"/>
      <c r="AMX80" s="30"/>
      <c r="AMY80" s="30"/>
      <c r="AMZ80" s="30"/>
      <c r="ANA80" s="30"/>
      <c r="ANB80" s="30"/>
      <c r="ANC80" s="30"/>
      <c r="AND80" s="30"/>
      <c r="ANE80" s="30"/>
      <c r="ANF80" s="30"/>
      <c r="ANG80" s="30"/>
      <c r="ANH80" s="30"/>
      <c r="ANI80" s="30"/>
      <c r="ANJ80" s="30"/>
      <c r="ANK80" s="30"/>
      <c r="ANL80" s="30"/>
      <c r="ANM80" s="30"/>
      <c r="ANN80" s="30"/>
      <c r="ANO80" s="30"/>
      <c r="ANP80" s="30"/>
      <c r="ANQ80" s="30"/>
      <c r="ANR80" s="30"/>
      <c r="ANS80" s="30"/>
      <c r="ANT80" s="30"/>
      <c r="ANU80" s="30"/>
      <c r="ANV80" s="30"/>
      <c r="ANW80" s="30"/>
      <c r="ANX80" s="30"/>
      <c r="ANY80" s="30"/>
      <c r="ANZ80" s="30"/>
      <c r="AOA80" s="30"/>
      <c r="AOB80" s="30"/>
      <c r="AOC80" s="30"/>
      <c r="AOD80" s="30"/>
      <c r="AOE80" s="30"/>
      <c r="AOF80" s="30"/>
      <c r="AOG80" s="30"/>
      <c r="AOH80" s="30"/>
      <c r="AOI80" s="30"/>
      <c r="AOJ80" s="30"/>
      <c r="AOK80" s="30"/>
      <c r="AOL80" s="30"/>
      <c r="AOM80" s="30"/>
      <c r="AON80" s="30"/>
      <c r="AOO80" s="30"/>
      <c r="AOP80" s="30"/>
      <c r="AOQ80" s="30"/>
      <c r="AOR80" s="30"/>
      <c r="AOS80" s="30"/>
      <c r="AOT80" s="30"/>
      <c r="AOU80" s="30"/>
      <c r="AOV80" s="30"/>
      <c r="AOW80" s="30"/>
      <c r="AOX80" s="30"/>
      <c r="AOY80" s="30"/>
      <c r="AOZ80" s="30"/>
      <c r="APA80" s="30"/>
      <c r="APB80" s="30"/>
      <c r="APC80" s="30"/>
      <c r="APD80" s="30"/>
      <c r="APE80" s="30"/>
      <c r="APF80" s="30"/>
      <c r="APG80" s="30"/>
      <c r="APH80" s="30"/>
      <c r="API80" s="30"/>
      <c r="APJ80" s="30"/>
      <c r="APK80" s="30"/>
      <c r="APL80" s="30"/>
      <c r="APM80" s="30"/>
      <c r="APN80" s="30"/>
      <c r="APO80" s="30"/>
      <c r="APP80" s="30"/>
      <c r="APQ80" s="30"/>
      <c r="APR80" s="30"/>
      <c r="APS80" s="30"/>
      <c r="APT80" s="30"/>
      <c r="APU80" s="30"/>
      <c r="APV80" s="30"/>
      <c r="APW80" s="30"/>
      <c r="APX80" s="30"/>
      <c r="APY80" s="30"/>
      <c r="APZ80" s="30"/>
      <c r="AQA80" s="30"/>
      <c r="AQB80" s="30"/>
      <c r="AQC80" s="30"/>
      <c r="AQD80" s="30"/>
      <c r="AQE80" s="30"/>
      <c r="AQF80" s="30"/>
      <c r="AQG80" s="30"/>
      <c r="AQH80" s="30"/>
      <c r="AQI80" s="30"/>
      <c r="AQJ80" s="30"/>
      <c r="AQK80" s="30"/>
      <c r="AQL80" s="30"/>
      <c r="AQM80" s="30"/>
      <c r="AQN80" s="30"/>
      <c r="AQO80" s="30"/>
      <c r="AQP80" s="30"/>
      <c r="AQQ80" s="30"/>
      <c r="AQR80" s="30"/>
      <c r="AQS80" s="30"/>
      <c r="AQT80" s="30"/>
      <c r="AQU80" s="30"/>
      <c r="AQV80" s="30"/>
      <c r="AQW80" s="30"/>
      <c r="AQX80" s="30"/>
      <c r="AQY80" s="30"/>
      <c r="AQZ80" s="30"/>
      <c r="ARA80" s="30"/>
      <c r="ARB80" s="30"/>
      <c r="ARC80" s="30"/>
      <c r="ARD80" s="30"/>
      <c r="ARE80" s="30"/>
      <c r="ARF80" s="30"/>
      <c r="ARG80" s="30"/>
      <c r="ARH80" s="30"/>
      <c r="ARI80" s="30"/>
      <c r="ARJ80" s="30"/>
      <c r="ARK80" s="30"/>
      <c r="ARL80" s="30"/>
      <c r="ARM80" s="30"/>
      <c r="ARN80" s="30"/>
      <c r="ARO80" s="30"/>
      <c r="ARP80" s="30"/>
      <c r="ARQ80" s="30"/>
      <c r="ARR80" s="30"/>
      <c r="ARS80" s="30"/>
      <c r="ART80" s="30"/>
      <c r="ARU80" s="30"/>
      <c r="ARV80" s="30"/>
      <c r="ARW80" s="30"/>
      <c r="ARX80" s="30"/>
      <c r="ARY80" s="30"/>
      <c r="ARZ80" s="30"/>
      <c r="ASA80" s="30"/>
      <c r="ASB80" s="30"/>
      <c r="ASC80" s="30"/>
      <c r="ASD80" s="30"/>
      <c r="ASE80" s="30"/>
      <c r="ASF80" s="30"/>
      <c r="ASG80" s="30"/>
      <c r="ASH80" s="30"/>
      <c r="ASI80" s="30"/>
      <c r="ASJ80" s="30"/>
      <c r="ASK80" s="30"/>
      <c r="ASL80" s="30"/>
      <c r="ASM80" s="30"/>
      <c r="ASN80" s="30"/>
      <c r="ASO80" s="30"/>
      <c r="ASP80" s="30"/>
      <c r="ASQ80" s="30"/>
      <c r="ASR80" s="30"/>
      <c r="ASS80" s="30"/>
      <c r="AST80" s="30"/>
      <c r="ASU80" s="30"/>
      <c r="ASV80" s="30"/>
      <c r="ASW80" s="30"/>
      <c r="ASX80" s="30"/>
      <c r="ASY80" s="30"/>
      <c r="ASZ80" s="30"/>
      <c r="ATA80" s="30"/>
      <c r="ATB80" s="30"/>
      <c r="ATC80" s="30"/>
      <c r="ATD80" s="30"/>
      <c r="ATE80" s="30"/>
      <c r="ATF80" s="30"/>
      <c r="ATG80" s="30"/>
      <c r="ATH80" s="30"/>
      <c r="ATI80" s="30"/>
      <c r="ATJ80" s="30"/>
      <c r="ATK80" s="30"/>
      <c r="ATL80" s="30"/>
      <c r="ATM80" s="30"/>
      <c r="ATN80" s="30"/>
      <c r="ATO80" s="30"/>
      <c r="ATP80" s="30"/>
      <c r="ATQ80" s="30"/>
      <c r="ATR80" s="30"/>
      <c r="ATS80" s="30"/>
      <c r="ATT80" s="30"/>
      <c r="ATU80" s="30"/>
      <c r="ATV80" s="30"/>
      <c r="ATW80" s="30"/>
      <c r="ATX80" s="30"/>
      <c r="ATY80" s="30"/>
      <c r="ATZ80" s="30"/>
      <c r="AUA80" s="30"/>
      <c r="AUB80" s="30"/>
      <c r="AUC80" s="30"/>
      <c r="AUD80" s="30"/>
      <c r="AUE80" s="30"/>
      <c r="AUF80" s="30"/>
      <c r="AUG80" s="30"/>
      <c r="AUH80" s="30"/>
      <c r="AUI80" s="30"/>
      <c r="AUJ80" s="30"/>
      <c r="AUK80" s="30"/>
      <c r="AUL80" s="30"/>
      <c r="AUM80" s="30"/>
      <c r="AUN80" s="30"/>
      <c r="AUO80" s="30"/>
      <c r="AUP80" s="30"/>
      <c r="AUQ80" s="30"/>
      <c r="AUR80" s="30"/>
      <c r="AUS80" s="30"/>
      <c r="AUT80" s="30"/>
      <c r="AUU80" s="30"/>
      <c r="AUV80" s="30"/>
      <c r="AUW80" s="30"/>
      <c r="AUX80" s="30"/>
      <c r="AUY80" s="30"/>
      <c r="AUZ80" s="30"/>
      <c r="AVA80" s="30"/>
      <c r="AVB80" s="30"/>
      <c r="AVC80" s="30"/>
      <c r="AVD80" s="30"/>
      <c r="AVE80" s="30"/>
      <c r="AVF80" s="30"/>
      <c r="AVG80" s="30"/>
      <c r="AVH80" s="30"/>
      <c r="AVI80" s="30"/>
      <c r="AVJ80" s="30"/>
      <c r="AVK80" s="30"/>
      <c r="AVL80" s="30"/>
      <c r="AVM80" s="30"/>
      <c r="AVN80" s="30"/>
      <c r="AVO80" s="30"/>
      <c r="AVP80" s="30"/>
      <c r="AVQ80" s="30"/>
      <c r="AVR80" s="30"/>
      <c r="AVS80" s="30"/>
      <c r="AVT80" s="30"/>
      <c r="AVU80" s="30"/>
      <c r="AVV80" s="30"/>
      <c r="AVW80" s="30"/>
      <c r="AVX80" s="30"/>
      <c r="AVY80" s="30"/>
      <c r="AVZ80" s="30"/>
      <c r="AWA80" s="30"/>
      <c r="AWB80" s="30"/>
      <c r="AWC80" s="30"/>
      <c r="AWD80" s="30"/>
      <c r="AWE80" s="30"/>
      <c r="AWF80" s="30"/>
      <c r="AWG80" s="30"/>
      <c r="AWH80" s="30"/>
      <c r="AWI80" s="30"/>
      <c r="AWJ80" s="30"/>
      <c r="AWK80" s="30"/>
      <c r="AWL80" s="30"/>
      <c r="AWM80" s="30"/>
      <c r="AWN80" s="30"/>
      <c r="AWO80" s="30"/>
      <c r="AWP80" s="30"/>
      <c r="AWQ80" s="30"/>
      <c r="AWR80" s="30"/>
      <c r="AWS80" s="30"/>
      <c r="AWT80" s="30"/>
      <c r="AWU80" s="30"/>
      <c r="AWV80" s="30"/>
      <c r="AWW80" s="30"/>
      <c r="AWX80" s="30"/>
      <c r="AWY80" s="30"/>
      <c r="AWZ80" s="30"/>
      <c r="AXA80" s="30"/>
      <c r="AXB80" s="30"/>
      <c r="AXC80" s="30"/>
      <c r="AXD80" s="30"/>
      <c r="AXE80" s="30"/>
      <c r="AXF80" s="30"/>
      <c r="AXG80" s="30"/>
      <c r="AXH80" s="30"/>
      <c r="AXI80" s="30"/>
      <c r="AXJ80" s="30"/>
      <c r="AXK80" s="30"/>
      <c r="AXL80" s="30"/>
      <c r="AXM80" s="30"/>
      <c r="AXN80" s="30"/>
      <c r="AXO80" s="30"/>
      <c r="AXP80" s="30"/>
      <c r="AXQ80" s="30"/>
      <c r="AXR80" s="30"/>
      <c r="AXS80" s="30"/>
      <c r="AXT80" s="30"/>
      <c r="AXU80" s="30"/>
      <c r="AXV80" s="30"/>
      <c r="AXW80" s="30"/>
      <c r="AXX80" s="30"/>
      <c r="AXY80" s="30"/>
      <c r="AXZ80" s="30"/>
      <c r="AYA80" s="30"/>
      <c r="AYB80" s="30"/>
      <c r="AYC80" s="30"/>
      <c r="AYD80" s="30"/>
      <c r="AYE80" s="30"/>
      <c r="AYF80" s="30"/>
      <c r="AYG80" s="30"/>
      <c r="AYH80" s="30"/>
      <c r="AYI80" s="30"/>
      <c r="AYJ80" s="30"/>
      <c r="AYK80" s="30"/>
      <c r="AYL80" s="30"/>
      <c r="AYM80" s="30"/>
      <c r="AYN80" s="30"/>
      <c r="AYO80" s="30"/>
      <c r="AYP80" s="30"/>
      <c r="AYQ80" s="30"/>
      <c r="AYR80" s="30"/>
      <c r="AYS80" s="30"/>
      <c r="AYT80" s="30"/>
      <c r="AYU80" s="30"/>
      <c r="AYV80" s="30"/>
      <c r="AYW80" s="30"/>
      <c r="AYX80" s="30"/>
      <c r="AYY80" s="30"/>
      <c r="AYZ80" s="30"/>
      <c r="AZA80" s="30"/>
      <c r="AZB80" s="30"/>
      <c r="AZC80" s="30"/>
      <c r="AZD80" s="30"/>
      <c r="AZE80" s="30"/>
      <c r="AZF80" s="30"/>
      <c r="AZG80" s="30"/>
      <c r="AZH80" s="30"/>
      <c r="AZI80" s="30"/>
      <c r="AZJ80" s="30"/>
      <c r="AZK80" s="30"/>
      <c r="AZL80" s="30"/>
      <c r="AZM80" s="30"/>
      <c r="AZN80" s="30"/>
      <c r="AZO80" s="30"/>
      <c r="AZP80" s="30"/>
      <c r="AZQ80" s="30"/>
      <c r="AZR80" s="30"/>
      <c r="AZS80" s="30"/>
      <c r="AZT80" s="30"/>
      <c r="AZU80" s="30"/>
      <c r="AZV80" s="30"/>
      <c r="AZW80" s="30"/>
      <c r="AZX80" s="30"/>
      <c r="AZY80" s="30"/>
      <c r="AZZ80" s="30"/>
      <c r="BAA80" s="30"/>
      <c r="BAB80" s="30"/>
      <c r="BAC80" s="30"/>
      <c r="BAD80" s="30"/>
      <c r="BAE80" s="30"/>
      <c r="BAF80" s="30"/>
      <c r="BAG80" s="30"/>
      <c r="BAH80" s="30"/>
      <c r="BAI80" s="30"/>
      <c r="BAJ80" s="30"/>
      <c r="BAK80" s="30"/>
      <c r="BAL80" s="30"/>
      <c r="BAM80" s="30"/>
      <c r="BAN80" s="30"/>
      <c r="BAO80" s="30"/>
      <c r="BAP80" s="30"/>
      <c r="BAQ80" s="30"/>
      <c r="BAR80" s="30"/>
      <c r="BAS80" s="30"/>
      <c r="BAT80" s="30"/>
      <c r="BAU80" s="30"/>
      <c r="BAV80" s="30"/>
      <c r="BAW80" s="30"/>
      <c r="BAX80" s="30"/>
      <c r="BAY80" s="30"/>
      <c r="BAZ80" s="30"/>
      <c r="BBA80" s="30"/>
      <c r="BBB80" s="30"/>
      <c r="BBC80" s="30"/>
      <c r="BBD80" s="30"/>
      <c r="BBE80" s="30"/>
      <c r="BBF80" s="30"/>
      <c r="BBG80" s="30"/>
      <c r="BBH80" s="30"/>
      <c r="BBI80" s="30"/>
      <c r="BBJ80" s="30"/>
      <c r="BBK80" s="30"/>
      <c r="BBL80" s="30"/>
      <c r="BBM80" s="30"/>
      <c r="BBN80" s="30"/>
      <c r="BBO80" s="30"/>
      <c r="BBP80" s="30"/>
      <c r="BBQ80" s="30"/>
      <c r="BBR80" s="30"/>
      <c r="BBS80" s="30"/>
      <c r="BBT80" s="30"/>
      <c r="BBU80" s="30"/>
      <c r="BBV80" s="30"/>
      <c r="BBW80" s="30"/>
      <c r="BBX80" s="30"/>
      <c r="BBY80" s="30"/>
      <c r="BBZ80" s="30"/>
      <c r="BCA80" s="30"/>
      <c r="BCB80" s="30"/>
      <c r="BCC80" s="30"/>
      <c r="BCD80" s="30"/>
      <c r="BCE80" s="30"/>
      <c r="BCF80" s="30"/>
      <c r="BCG80" s="30"/>
      <c r="BCH80" s="30"/>
      <c r="BCI80" s="30"/>
      <c r="BCJ80" s="30"/>
      <c r="BCK80" s="30"/>
      <c r="BCL80" s="30"/>
      <c r="BCM80" s="30"/>
      <c r="BCN80" s="30"/>
      <c r="BCO80" s="30"/>
      <c r="BCP80" s="30"/>
      <c r="BCQ80" s="30"/>
      <c r="BCR80" s="30"/>
      <c r="BCS80" s="30"/>
      <c r="BCT80" s="30"/>
      <c r="BCU80" s="30"/>
      <c r="BCV80" s="30"/>
      <c r="BCW80" s="30"/>
      <c r="BCX80" s="30"/>
      <c r="BCY80" s="30"/>
      <c r="BCZ80" s="30"/>
      <c r="BDA80" s="30"/>
      <c r="BDB80" s="30"/>
      <c r="BDC80" s="30"/>
      <c r="BDD80" s="30"/>
      <c r="BDE80" s="30"/>
      <c r="BDF80" s="30"/>
      <c r="BDG80" s="30"/>
      <c r="BDH80" s="30"/>
      <c r="BDI80" s="30"/>
      <c r="BDJ80" s="30"/>
      <c r="BDK80" s="30"/>
      <c r="BDL80" s="30"/>
      <c r="BDM80" s="30"/>
      <c r="BDN80" s="30"/>
      <c r="BDO80" s="30"/>
      <c r="BDP80" s="30"/>
      <c r="BDQ80" s="30"/>
      <c r="BDR80" s="30"/>
      <c r="BDS80" s="30"/>
      <c r="BDT80" s="30"/>
      <c r="BDU80" s="30"/>
      <c r="BDV80" s="30"/>
      <c r="BDW80" s="30"/>
      <c r="BDX80" s="30"/>
      <c r="BDY80" s="30"/>
      <c r="BDZ80" s="30"/>
      <c r="BEA80" s="30"/>
      <c r="BEB80" s="30"/>
      <c r="BEC80" s="30"/>
      <c r="BED80" s="30"/>
      <c r="BEE80" s="30"/>
      <c r="BEF80" s="30"/>
      <c r="BEG80" s="30"/>
      <c r="BEH80" s="30"/>
      <c r="BEI80" s="30"/>
      <c r="BEJ80" s="30"/>
      <c r="BEK80" s="30"/>
      <c r="BEL80" s="30"/>
      <c r="BEM80" s="30"/>
      <c r="BEN80" s="30"/>
      <c r="BEO80" s="30"/>
      <c r="BEP80" s="30"/>
      <c r="BEQ80" s="30"/>
      <c r="BER80" s="30"/>
      <c r="BES80" s="30"/>
      <c r="BET80" s="30"/>
      <c r="BEU80" s="30"/>
      <c r="BEV80" s="30"/>
      <c r="BEW80" s="30"/>
      <c r="BEX80" s="30"/>
      <c r="BEY80" s="30"/>
      <c r="BEZ80" s="30"/>
      <c r="BFA80" s="30"/>
      <c r="BFB80" s="30"/>
      <c r="BFC80" s="30"/>
      <c r="BFD80" s="30"/>
      <c r="BFE80" s="30"/>
      <c r="BFF80" s="30"/>
      <c r="BFG80" s="30"/>
      <c r="BFH80" s="30"/>
      <c r="BFI80" s="30"/>
      <c r="BFJ80" s="30"/>
      <c r="BFK80" s="30"/>
      <c r="BFL80" s="30"/>
      <c r="BFM80" s="30"/>
      <c r="BFN80" s="30"/>
      <c r="BFO80" s="30"/>
      <c r="BFP80" s="30"/>
      <c r="BFQ80" s="30"/>
      <c r="BFR80" s="30"/>
      <c r="BFS80" s="30"/>
      <c r="BFT80" s="30"/>
      <c r="BFU80" s="30"/>
      <c r="BFV80" s="30"/>
      <c r="BFW80" s="30"/>
      <c r="BFX80" s="30"/>
      <c r="BFY80" s="30"/>
      <c r="BFZ80" s="30"/>
      <c r="BGA80" s="30"/>
      <c r="BGB80" s="30"/>
      <c r="BGC80" s="30"/>
      <c r="BGD80" s="30"/>
      <c r="BGE80" s="30"/>
      <c r="BGF80" s="30"/>
      <c r="BGG80" s="30"/>
      <c r="BGH80" s="30"/>
      <c r="BGI80" s="30"/>
      <c r="BGJ80" s="30"/>
      <c r="BGK80" s="30"/>
      <c r="BGL80" s="30"/>
      <c r="BGM80" s="30"/>
      <c r="BGN80" s="30"/>
      <c r="BGO80" s="30"/>
      <c r="BGP80" s="30"/>
      <c r="BGQ80" s="30"/>
      <c r="BGR80" s="30"/>
      <c r="BGS80" s="30"/>
      <c r="BGT80" s="30"/>
      <c r="BGU80" s="30"/>
      <c r="BGV80" s="30"/>
      <c r="BGW80" s="30"/>
      <c r="BGX80" s="30"/>
      <c r="BGY80" s="30"/>
      <c r="BGZ80" s="30"/>
      <c r="BHA80" s="30"/>
      <c r="BHB80" s="30"/>
      <c r="BHC80" s="30"/>
      <c r="BHD80" s="30"/>
      <c r="BHE80" s="30"/>
      <c r="BHF80" s="30"/>
      <c r="BHG80" s="30"/>
      <c r="BHH80" s="30"/>
      <c r="BHI80" s="30"/>
      <c r="BHJ80" s="30"/>
      <c r="BHK80" s="30"/>
      <c r="BHL80" s="30"/>
      <c r="BHM80" s="30"/>
      <c r="BHN80" s="30"/>
      <c r="BHO80" s="30"/>
      <c r="BHP80" s="30"/>
      <c r="BHQ80" s="30"/>
      <c r="BHR80" s="30"/>
      <c r="BHS80" s="30"/>
      <c r="BHT80" s="30"/>
      <c r="BHU80" s="30"/>
      <c r="BHV80" s="30"/>
      <c r="BHW80" s="30"/>
      <c r="BHX80" s="30"/>
      <c r="BHY80" s="30"/>
      <c r="BHZ80" s="30"/>
      <c r="BIA80" s="30"/>
      <c r="BIB80" s="30"/>
      <c r="BIC80" s="30"/>
      <c r="BID80" s="30"/>
      <c r="BIE80" s="30"/>
      <c r="BIF80" s="30"/>
      <c r="BIG80" s="30"/>
      <c r="BIH80" s="30"/>
      <c r="BII80" s="30"/>
      <c r="BIJ80" s="30"/>
      <c r="BIK80" s="30"/>
      <c r="BIL80" s="30"/>
      <c r="BIM80" s="30"/>
      <c r="BIN80" s="30"/>
      <c r="BIO80" s="30"/>
      <c r="BIP80" s="30"/>
      <c r="BIQ80" s="30"/>
      <c r="BIR80" s="30"/>
      <c r="BIS80" s="30"/>
      <c r="BIT80" s="30"/>
      <c r="BIU80" s="30"/>
      <c r="BIV80" s="30"/>
      <c r="BIW80" s="30"/>
      <c r="BIX80" s="30"/>
      <c r="BIY80" s="30"/>
      <c r="BIZ80" s="30"/>
    </row>
    <row r="81" spans="1:1612" ht="22.5" customHeight="1">
      <c r="A81" s="75" t="s">
        <v>47</v>
      </c>
      <c r="B81" s="75"/>
      <c r="C81" s="72"/>
      <c r="D81" s="56">
        <v>2019</v>
      </c>
      <c r="E81" s="56">
        <v>2021</v>
      </c>
      <c r="F81" s="34">
        <v>2019</v>
      </c>
      <c r="G81" s="25">
        <f t="shared" si="26"/>
        <v>22.7</v>
      </c>
      <c r="H81" s="25">
        <v>0</v>
      </c>
      <c r="I81" s="25">
        <v>0</v>
      </c>
      <c r="J81" s="25">
        <v>0</v>
      </c>
      <c r="K81" s="25">
        <v>22.7</v>
      </c>
      <c r="L81" s="25">
        <v>0</v>
      </c>
    </row>
    <row r="82" spans="1:1612" s="20" customFormat="1" ht="20.25" customHeight="1">
      <c r="A82" s="75"/>
      <c r="B82" s="75"/>
      <c r="C82" s="72"/>
      <c r="D82" s="56"/>
      <c r="E82" s="56"/>
      <c r="F82" s="34">
        <v>2020</v>
      </c>
      <c r="G82" s="25">
        <f t="shared" si="26"/>
        <v>104.5</v>
      </c>
      <c r="H82" s="25">
        <v>0</v>
      </c>
      <c r="I82" s="25">
        <v>0</v>
      </c>
      <c r="J82" s="25">
        <v>0</v>
      </c>
      <c r="K82" s="25">
        <v>104.5</v>
      </c>
      <c r="L82" s="25">
        <v>0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0"/>
      <c r="NH82" s="30"/>
      <c r="NI82" s="30"/>
      <c r="NJ82" s="30"/>
      <c r="NK82" s="30"/>
      <c r="NL82" s="30"/>
      <c r="NM82" s="30"/>
      <c r="NN82" s="30"/>
      <c r="NO82" s="30"/>
      <c r="NP82" s="30"/>
      <c r="NQ82" s="30"/>
      <c r="NR82" s="30"/>
      <c r="NS82" s="30"/>
      <c r="NT82" s="30"/>
      <c r="NU82" s="30"/>
      <c r="NV82" s="30"/>
      <c r="NW82" s="30"/>
      <c r="NX82" s="30"/>
      <c r="NY82" s="30"/>
      <c r="NZ82" s="30"/>
      <c r="OA82" s="30"/>
      <c r="OB82" s="30"/>
      <c r="OC82" s="30"/>
      <c r="OD82" s="30"/>
      <c r="OE82" s="30"/>
      <c r="OF82" s="30"/>
      <c r="OG82" s="30"/>
      <c r="OH82" s="30"/>
      <c r="OI82" s="30"/>
      <c r="OJ82" s="30"/>
      <c r="OK82" s="30"/>
      <c r="OL82" s="30"/>
      <c r="OM82" s="30"/>
      <c r="ON82" s="30"/>
      <c r="OO82" s="30"/>
      <c r="OP82" s="30"/>
      <c r="OQ82" s="30"/>
      <c r="OR82" s="30"/>
      <c r="OS82" s="30"/>
      <c r="OT82" s="30"/>
      <c r="OU82" s="30"/>
      <c r="OV82" s="30"/>
      <c r="OW82" s="30"/>
      <c r="OX82" s="30"/>
      <c r="OY82" s="30"/>
      <c r="OZ82" s="30"/>
      <c r="PA82" s="30"/>
      <c r="PB82" s="30"/>
      <c r="PC82" s="30"/>
      <c r="PD82" s="30"/>
      <c r="PE82" s="30"/>
      <c r="PF82" s="30"/>
      <c r="PG82" s="30"/>
      <c r="PH82" s="30"/>
      <c r="PI82" s="30"/>
      <c r="PJ82" s="30"/>
      <c r="PK82" s="30"/>
      <c r="PL82" s="30"/>
      <c r="PM82" s="30"/>
      <c r="PN82" s="30"/>
      <c r="PO82" s="30"/>
      <c r="PP82" s="30"/>
      <c r="PQ82" s="30"/>
      <c r="PR82" s="30"/>
      <c r="PS82" s="30"/>
      <c r="PT82" s="30"/>
      <c r="PU82" s="30"/>
      <c r="PV82" s="30"/>
      <c r="PW82" s="30"/>
      <c r="PX82" s="30"/>
      <c r="PY82" s="30"/>
      <c r="PZ82" s="30"/>
      <c r="QA82" s="30"/>
      <c r="QB82" s="30"/>
      <c r="QC82" s="30"/>
      <c r="QD82" s="30"/>
      <c r="QE82" s="30"/>
      <c r="QF82" s="30"/>
      <c r="QG82" s="30"/>
      <c r="QH82" s="30"/>
      <c r="QI82" s="30"/>
      <c r="QJ82" s="30"/>
      <c r="QK82" s="30"/>
      <c r="QL82" s="30"/>
      <c r="QM82" s="30"/>
      <c r="QN82" s="30"/>
      <c r="QO82" s="30"/>
      <c r="QP82" s="30"/>
      <c r="QQ82" s="30"/>
      <c r="QR82" s="30"/>
      <c r="QS82" s="30"/>
      <c r="QT82" s="30"/>
      <c r="QU82" s="30"/>
      <c r="QV82" s="30"/>
      <c r="QW82" s="30"/>
      <c r="QX82" s="30"/>
      <c r="QY82" s="30"/>
      <c r="QZ82" s="30"/>
      <c r="RA82" s="30"/>
      <c r="RB82" s="30"/>
      <c r="RC82" s="30"/>
      <c r="RD82" s="30"/>
      <c r="RE82" s="30"/>
      <c r="RF82" s="30"/>
      <c r="RG82" s="30"/>
      <c r="RH82" s="30"/>
      <c r="RI82" s="30"/>
      <c r="RJ82" s="30"/>
      <c r="RK82" s="30"/>
      <c r="RL82" s="30"/>
      <c r="RM82" s="30"/>
      <c r="RN82" s="30"/>
      <c r="RO82" s="30"/>
      <c r="RP82" s="30"/>
      <c r="RQ82" s="30"/>
      <c r="RR82" s="30"/>
      <c r="RS82" s="30"/>
      <c r="RT82" s="30"/>
      <c r="RU82" s="30"/>
      <c r="RV82" s="30"/>
      <c r="RW82" s="30"/>
      <c r="RX82" s="30"/>
      <c r="RY82" s="30"/>
      <c r="RZ82" s="30"/>
      <c r="SA82" s="30"/>
      <c r="SB82" s="30"/>
      <c r="SC82" s="30"/>
      <c r="SD82" s="30"/>
      <c r="SE82" s="30"/>
      <c r="SF82" s="30"/>
      <c r="SG82" s="30"/>
      <c r="SH82" s="30"/>
      <c r="SI82" s="30"/>
      <c r="SJ82" s="30"/>
      <c r="SK82" s="30"/>
      <c r="SL82" s="30"/>
      <c r="SM82" s="30"/>
      <c r="SN82" s="30"/>
      <c r="SO82" s="30"/>
      <c r="SP82" s="30"/>
      <c r="SQ82" s="30"/>
      <c r="SR82" s="30"/>
      <c r="SS82" s="30"/>
      <c r="ST82" s="30"/>
      <c r="SU82" s="30"/>
      <c r="SV82" s="30"/>
      <c r="SW82" s="30"/>
      <c r="SX82" s="30"/>
      <c r="SY82" s="30"/>
      <c r="SZ82" s="30"/>
      <c r="TA82" s="30"/>
      <c r="TB82" s="30"/>
      <c r="TC82" s="30"/>
      <c r="TD82" s="30"/>
      <c r="TE82" s="30"/>
      <c r="TF82" s="30"/>
      <c r="TG82" s="30"/>
      <c r="TH82" s="30"/>
      <c r="TI82" s="30"/>
      <c r="TJ82" s="30"/>
      <c r="TK82" s="30"/>
      <c r="TL82" s="30"/>
      <c r="TM82" s="30"/>
      <c r="TN82" s="30"/>
      <c r="TO82" s="30"/>
      <c r="TP82" s="30"/>
      <c r="TQ82" s="30"/>
      <c r="TR82" s="30"/>
      <c r="TS82" s="30"/>
      <c r="TT82" s="30"/>
      <c r="TU82" s="30"/>
      <c r="TV82" s="30"/>
      <c r="TW82" s="30"/>
      <c r="TX82" s="30"/>
      <c r="TY82" s="30"/>
      <c r="TZ82" s="30"/>
      <c r="UA82" s="30"/>
      <c r="UB82" s="30"/>
      <c r="UC82" s="30"/>
      <c r="UD82" s="30"/>
      <c r="UE82" s="30"/>
      <c r="UF82" s="30"/>
      <c r="UG82" s="30"/>
      <c r="UH82" s="30"/>
      <c r="UI82" s="30"/>
      <c r="UJ82" s="30"/>
      <c r="UK82" s="30"/>
      <c r="UL82" s="30"/>
      <c r="UM82" s="30"/>
      <c r="UN82" s="30"/>
      <c r="UO82" s="30"/>
      <c r="UP82" s="30"/>
      <c r="UQ82" s="30"/>
      <c r="UR82" s="30"/>
      <c r="US82" s="30"/>
      <c r="UT82" s="30"/>
      <c r="UU82" s="30"/>
      <c r="UV82" s="30"/>
      <c r="UW82" s="30"/>
      <c r="UX82" s="30"/>
      <c r="UY82" s="30"/>
      <c r="UZ82" s="30"/>
      <c r="VA82" s="30"/>
      <c r="VB82" s="30"/>
      <c r="VC82" s="30"/>
      <c r="VD82" s="30"/>
      <c r="VE82" s="30"/>
      <c r="VF82" s="30"/>
      <c r="VG82" s="30"/>
      <c r="VH82" s="30"/>
      <c r="VI82" s="30"/>
      <c r="VJ82" s="30"/>
      <c r="VK82" s="30"/>
      <c r="VL82" s="30"/>
      <c r="VM82" s="30"/>
      <c r="VN82" s="30"/>
      <c r="VO82" s="30"/>
      <c r="VP82" s="30"/>
      <c r="VQ82" s="30"/>
      <c r="VR82" s="30"/>
      <c r="VS82" s="30"/>
      <c r="VT82" s="30"/>
      <c r="VU82" s="30"/>
      <c r="VV82" s="30"/>
      <c r="VW82" s="30"/>
      <c r="VX82" s="30"/>
      <c r="VY82" s="30"/>
      <c r="VZ82" s="30"/>
      <c r="WA82" s="30"/>
      <c r="WB82" s="30"/>
      <c r="WC82" s="30"/>
      <c r="WD82" s="30"/>
      <c r="WE82" s="30"/>
      <c r="WF82" s="30"/>
      <c r="WG82" s="30"/>
      <c r="WH82" s="30"/>
      <c r="WI82" s="30"/>
      <c r="WJ82" s="30"/>
      <c r="WK82" s="30"/>
      <c r="WL82" s="30"/>
      <c r="WM82" s="30"/>
      <c r="WN82" s="30"/>
      <c r="WO82" s="30"/>
      <c r="WP82" s="30"/>
      <c r="WQ82" s="30"/>
      <c r="WR82" s="30"/>
      <c r="WS82" s="30"/>
      <c r="WT82" s="30"/>
      <c r="WU82" s="30"/>
      <c r="WV82" s="30"/>
      <c r="WW82" s="30"/>
      <c r="WX82" s="30"/>
      <c r="WY82" s="30"/>
      <c r="WZ82" s="30"/>
      <c r="XA82" s="30"/>
      <c r="XB82" s="30"/>
      <c r="XC82" s="30"/>
      <c r="XD82" s="30"/>
      <c r="XE82" s="30"/>
      <c r="XF82" s="30"/>
      <c r="XG82" s="30"/>
      <c r="XH82" s="30"/>
      <c r="XI82" s="30"/>
      <c r="XJ82" s="30"/>
      <c r="XK82" s="30"/>
      <c r="XL82" s="30"/>
      <c r="XM82" s="30"/>
      <c r="XN82" s="30"/>
      <c r="XO82" s="30"/>
      <c r="XP82" s="30"/>
      <c r="XQ82" s="30"/>
      <c r="XR82" s="30"/>
      <c r="XS82" s="30"/>
      <c r="XT82" s="30"/>
      <c r="XU82" s="30"/>
      <c r="XV82" s="30"/>
      <c r="XW82" s="30"/>
      <c r="XX82" s="30"/>
      <c r="XY82" s="30"/>
      <c r="XZ82" s="30"/>
      <c r="YA82" s="30"/>
      <c r="YB82" s="30"/>
      <c r="YC82" s="30"/>
      <c r="YD82" s="30"/>
      <c r="YE82" s="30"/>
      <c r="YF82" s="30"/>
      <c r="YG82" s="30"/>
      <c r="YH82" s="30"/>
      <c r="YI82" s="30"/>
      <c r="YJ82" s="30"/>
      <c r="YK82" s="30"/>
      <c r="YL82" s="30"/>
      <c r="YM82" s="30"/>
      <c r="YN82" s="30"/>
      <c r="YO82" s="30"/>
      <c r="YP82" s="30"/>
      <c r="YQ82" s="30"/>
      <c r="YR82" s="30"/>
      <c r="YS82" s="30"/>
      <c r="YT82" s="30"/>
      <c r="YU82" s="30"/>
      <c r="YV82" s="30"/>
      <c r="YW82" s="30"/>
      <c r="YX82" s="30"/>
      <c r="YY82" s="30"/>
      <c r="YZ82" s="30"/>
      <c r="ZA82" s="30"/>
      <c r="ZB82" s="30"/>
      <c r="ZC82" s="30"/>
      <c r="ZD82" s="30"/>
      <c r="ZE82" s="30"/>
      <c r="ZF82" s="30"/>
      <c r="ZG82" s="30"/>
      <c r="ZH82" s="30"/>
      <c r="ZI82" s="30"/>
      <c r="ZJ82" s="30"/>
      <c r="ZK82" s="30"/>
      <c r="ZL82" s="30"/>
      <c r="ZM82" s="30"/>
      <c r="ZN82" s="30"/>
      <c r="ZO82" s="30"/>
      <c r="ZP82" s="30"/>
      <c r="ZQ82" s="30"/>
      <c r="ZR82" s="30"/>
      <c r="ZS82" s="30"/>
      <c r="ZT82" s="30"/>
      <c r="ZU82" s="30"/>
      <c r="ZV82" s="30"/>
      <c r="ZW82" s="30"/>
      <c r="ZX82" s="30"/>
      <c r="ZY82" s="30"/>
      <c r="ZZ82" s="30"/>
      <c r="AAA82" s="30"/>
      <c r="AAB82" s="30"/>
      <c r="AAC82" s="30"/>
      <c r="AAD82" s="30"/>
      <c r="AAE82" s="30"/>
      <c r="AAF82" s="30"/>
      <c r="AAG82" s="30"/>
      <c r="AAH82" s="30"/>
      <c r="AAI82" s="30"/>
      <c r="AAJ82" s="30"/>
      <c r="AAK82" s="30"/>
      <c r="AAL82" s="30"/>
      <c r="AAM82" s="30"/>
      <c r="AAN82" s="30"/>
      <c r="AAO82" s="30"/>
      <c r="AAP82" s="30"/>
      <c r="AAQ82" s="30"/>
      <c r="AAR82" s="30"/>
      <c r="AAS82" s="30"/>
      <c r="AAT82" s="30"/>
      <c r="AAU82" s="30"/>
      <c r="AAV82" s="30"/>
      <c r="AAW82" s="30"/>
      <c r="AAX82" s="30"/>
      <c r="AAY82" s="30"/>
      <c r="AAZ82" s="30"/>
      <c r="ABA82" s="30"/>
      <c r="ABB82" s="30"/>
      <c r="ABC82" s="30"/>
      <c r="ABD82" s="30"/>
      <c r="ABE82" s="30"/>
      <c r="ABF82" s="30"/>
      <c r="ABG82" s="30"/>
      <c r="ABH82" s="30"/>
      <c r="ABI82" s="30"/>
      <c r="ABJ82" s="30"/>
      <c r="ABK82" s="30"/>
      <c r="ABL82" s="30"/>
      <c r="ABM82" s="30"/>
      <c r="ABN82" s="30"/>
      <c r="ABO82" s="30"/>
      <c r="ABP82" s="30"/>
      <c r="ABQ82" s="30"/>
      <c r="ABR82" s="30"/>
      <c r="ABS82" s="30"/>
      <c r="ABT82" s="30"/>
      <c r="ABU82" s="30"/>
      <c r="ABV82" s="30"/>
      <c r="ABW82" s="30"/>
      <c r="ABX82" s="30"/>
      <c r="ABY82" s="30"/>
      <c r="ABZ82" s="30"/>
      <c r="ACA82" s="30"/>
      <c r="ACB82" s="30"/>
      <c r="ACC82" s="30"/>
      <c r="ACD82" s="30"/>
      <c r="ACE82" s="30"/>
      <c r="ACF82" s="30"/>
      <c r="ACG82" s="30"/>
      <c r="ACH82" s="30"/>
      <c r="ACI82" s="30"/>
      <c r="ACJ82" s="30"/>
      <c r="ACK82" s="30"/>
      <c r="ACL82" s="30"/>
      <c r="ACM82" s="30"/>
      <c r="ACN82" s="30"/>
      <c r="ACO82" s="30"/>
      <c r="ACP82" s="30"/>
      <c r="ACQ82" s="30"/>
      <c r="ACR82" s="30"/>
      <c r="ACS82" s="30"/>
      <c r="ACT82" s="30"/>
      <c r="ACU82" s="30"/>
      <c r="ACV82" s="30"/>
      <c r="ACW82" s="30"/>
      <c r="ACX82" s="30"/>
      <c r="ACY82" s="30"/>
      <c r="ACZ82" s="30"/>
      <c r="ADA82" s="30"/>
      <c r="ADB82" s="30"/>
      <c r="ADC82" s="30"/>
      <c r="ADD82" s="30"/>
      <c r="ADE82" s="30"/>
      <c r="ADF82" s="30"/>
      <c r="ADG82" s="30"/>
      <c r="ADH82" s="30"/>
      <c r="ADI82" s="30"/>
      <c r="ADJ82" s="30"/>
      <c r="ADK82" s="30"/>
      <c r="ADL82" s="30"/>
      <c r="ADM82" s="30"/>
      <c r="ADN82" s="30"/>
      <c r="ADO82" s="30"/>
      <c r="ADP82" s="30"/>
      <c r="ADQ82" s="30"/>
      <c r="ADR82" s="30"/>
      <c r="ADS82" s="30"/>
      <c r="ADT82" s="30"/>
      <c r="ADU82" s="30"/>
      <c r="ADV82" s="30"/>
      <c r="ADW82" s="30"/>
      <c r="ADX82" s="30"/>
      <c r="ADY82" s="30"/>
      <c r="ADZ82" s="30"/>
      <c r="AEA82" s="30"/>
      <c r="AEB82" s="30"/>
      <c r="AEC82" s="30"/>
      <c r="AED82" s="30"/>
      <c r="AEE82" s="30"/>
      <c r="AEF82" s="30"/>
      <c r="AEG82" s="30"/>
      <c r="AEH82" s="30"/>
      <c r="AEI82" s="30"/>
      <c r="AEJ82" s="30"/>
      <c r="AEK82" s="30"/>
      <c r="AEL82" s="30"/>
      <c r="AEM82" s="30"/>
      <c r="AEN82" s="30"/>
      <c r="AEO82" s="30"/>
      <c r="AEP82" s="30"/>
      <c r="AEQ82" s="30"/>
      <c r="AER82" s="30"/>
      <c r="AES82" s="30"/>
      <c r="AET82" s="30"/>
      <c r="AEU82" s="30"/>
      <c r="AEV82" s="30"/>
      <c r="AEW82" s="30"/>
      <c r="AEX82" s="30"/>
      <c r="AEY82" s="30"/>
      <c r="AEZ82" s="30"/>
      <c r="AFA82" s="30"/>
      <c r="AFB82" s="30"/>
      <c r="AFC82" s="30"/>
      <c r="AFD82" s="30"/>
      <c r="AFE82" s="30"/>
      <c r="AFF82" s="30"/>
      <c r="AFG82" s="30"/>
      <c r="AFH82" s="30"/>
      <c r="AFI82" s="30"/>
      <c r="AFJ82" s="30"/>
      <c r="AFK82" s="30"/>
      <c r="AFL82" s="30"/>
      <c r="AFM82" s="30"/>
      <c r="AFN82" s="30"/>
      <c r="AFO82" s="30"/>
      <c r="AFP82" s="30"/>
      <c r="AFQ82" s="30"/>
      <c r="AFR82" s="30"/>
      <c r="AFS82" s="30"/>
      <c r="AFT82" s="30"/>
      <c r="AFU82" s="30"/>
      <c r="AFV82" s="30"/>
      <c r="AFW82" s="30"/>
      <c r="AFX82" s="30"/>
      <c r="AFY82" s="30"/>
      <c r="AFZ82" s="30"/>
      <c r="AGA82" s="30"/>
      <c r="AGB82" s="30"/>
      <c r="AGC82" s="30"/>
      <c r="AGD82" s="30"/>
      <c r="AGE82" s="30"/>
      <c r="AGF82" s="30"/>
      <c r="AGG82" s="30"/>
      <c r="AGH82" s="30"/>
      <c r="AGI82" s="30"/>
      <c r="AGJ82" s="30"/>
      <c r="AGK82" s="30"/>
      <c r="AGL82" s="30"/>
      <c r="AGM82" s="30"/>
      <c r="AGN82" s="30"/>
      <c r="AGO82" s="30"/>
      <c r="AGP82" s="30"/>
      <c r="AGQ82" s="30"/>
      <c r="AGR82" s="30"/>
      <c r="AGS82" s="30"/>
      <c r="AGT82" s="30"/>
      <c r="AGU82" s="30"/>
      <c r="AGV82" s="30"/>
      <c r="AGW82" s="30"/>
      <c r="AGX82" s="30"/>
      <c r="AGY82" s="30"/>
      <c r="AGZ82" s="30"/>
      <c r="AHA82" s="30"/>
      <c r="AHB82" s="30"/>
      <c r="AHC82" s="30"/>
      <c r="AHD82" s="30"/>
      <c r="AHE82" s="30"/>
      <c r="AHF82" s="30"/>
      <c r="AHG82" s="30"/>
      <c r="AHH82" s="30"/>
      <c r="AHI82" s="30"/>
      <c r="AHJ82" s="30"/>
      <c r="AHK82" s="30"/>
      <c r="AHL82" s="30"/>
      <c r="AHM82" s="30"/>
      <c r="AHN82" s="30"/>
      <c r="AHO82" s="30"/>
      <c r="AHP82" s="30"/>
      <c r="AHQ82" s="30"/>
      <c r="AHR82" s="30"/>
      <c r="AHS82" s="30"/>
      <c r="AHT82" s="30"/>
      <c r="AHU82" s="30"/>
      <c r="AHV82" s="30"/>
      <c r="AHW82" s="30"/>
      <c r="AHX82" s="30"/>
      <c r="AHY82" s="30"/>
      <c r="AHZ82" s="30"/>
      <c r="AIA82" s="30"/>
      <c r="AIB82" s="30"/>
      <c r="AIC82" s="30"/>
      <c r="AID82" s="30"/>
      <c r="AIE82" s="30"/>
      <c r="AIF82" s="30"/>
      <c r="AIG82" s="30"/>
      <c r="AIH82" s="30"/>
      <c r="AII82" s="30"/>
      <c r="AIJ82" s="30"/>
      <c r="AIK82" s="30"/>
      <c r="AIL82" s="30"/>
      <c r="AIM82" s="30"/>
      <c r="AIN82" s="30"/>
      <c r="AIO82" s="30"/>
      <c r="AIP82" s="30"/>
      <c r="AIQ82" s="30"/>
      <c r="AIR82" s="30"/>
      <c r="AIS82" s="30"/>
      <c r="AIT82" s="30"/>
      <c r="AIU82" s="30"/>
      <c r="AIV82" s="30"/>
      <c r="AIW82" s="30"/>
      <c r="AIX82" s="30"/>
      <c r="AIY82" s="30"/>
      <c r="AIZ82" s="30"/>
      <c r="AJA82" s="30"/>
      <c r="AJB82" s="30"/>
      <c r="AJC82" s="30"/>
      <c r="AJD82" s="30"/>
      <c r="AJE82" s="30"/>
      <c r="AJF82" s="30"/>
      <c r="AJG82" s="30"/>
      <c r="AJH82" s="30"/>
      <c r="AJI82" s="30"/>
      <c r="AJJ82" s="30"/>
      <c r="AJK82" s="30"/>
      <c r="AJL82" s="30"/>
      <c r="AJM82" s="30"/>
      <c r="AJN82" s="30"/>
      <c r="AJO82" s="30"/>
      <c r="AJP82" s="30"/>
      <c r="AJQ82" s="30"/>
      <c r="AJR82" s="30"/>
      <c r="AJS82" s="30"/>
      <c r="AJT82" s="30"/>
      <c r="AJU82" s="30"/>
      <c r="AJV82" s="30"/>
      <c r="AJW82" s="30"/>
      <c r="AJX82" s="30"/>
      <c r="AJY82" s="30"/>
      <c r="AJZ82" s="30"/>
      <c r="AKA82" s="30"/>
      <c r="AKB82" s="30"/>
      <c r="AKC82" s="30"/>
      <c r="AKD82" s="30"/>
      <c r="AKE82" s="30"/>
      <c r="AKF82" s="30"/>
      <c r="AKG82" s="30"/>
      <c r="AKH82" s="30"/>
      <c r="AKI82" s="30"/>
      <c r="AKJ82" s="30"/>
      <c r="AKK82" s="30"/>
      <c r="AKL82" s="30"/>
      <c r="AKM82" s="30"/>
      <c r="AKN82" s="30"/>
      <c r="AKO82" s="30"/>
      <c r="AKP82" s="30"/>
      <c r="AKQ82" s="30"/>
      <c r="AKR82" s="30"/>
      <c r="AKS82" s="30"/>
      <c r="AKT82" s="30"/>
      <c r="AKU82" s="30"/>
      <c r="AKV82" s="30"/>
      <c r="AKW82" s="30"/>
      <c r="AKX82" s="30"/>
      <c r="AKY82" s="30"/>
      <c r="AKZ82" s="30"/>
      <c r="ALA82" s="30"/>
      <c r="ALB82" s="30"/>
      <c r="ALC82" s="30"/>
      <c r="ALD82" s="30"/>
      <c r="ALE82" s="30"/>
      <c r="ALF82" s="30"/>
      <c r="ALG82" s="30"/>
      <c r="ALH82" s="30"/>
      <c r="ALI82" s="30"/>
      <c r="ALJ82" s="30"/>
      <c r="ALK82" s="30"/>
      <c r="ALL82" s="30"/>
      <c r="ALM82" s="30"/>
      <c r="ALN82" s="30"/>
      <c r="ALO82" s="30"/>
      <c r="ALP82" s="30"/>
      <c r="ALQ82" s="30"/>
      <c r="ALR82" s="30"/>
      <c r="ALS82" s="30"/>
      <c r="ALT82" s="30"/>
      <c r="ALU82" s="30"/>
      <c r="ALV82" s="30"/>
      <c r="ALW82" s="30"/>
      <c r="ALX82" s="30"/>
      <c r="ALY82" s="30"/>
      <c r="ALZ82" s="30"/>
      <c r="AMA82" s="30"/>
      <c r="AMB82" s="30"/>
      <c r="AMC82" s="30"/>
      <c r="AMD82" s="30"/>
      <c r="AME82" s="30"/>
      <c r="AMF82" s="30"/>
      <c r="AMG82" s="30"/>
      <c r="AMH82" s="30"/>
      <c r="AMI82" s="30"/>
      <c r="AMJ82" s="30"/>
      <c r="AMK82" s="30"/>
      <c r="AML82" s="30"/>
      <c r="AMM82" s="30"/>
      <c r="AMN82" s="30"/>
      <c r="AMO82" s="30"/>
      <c r="AMP82" s="30"/>
      <c r="AMQ82" s="30"/>
      <c r="AMR82" s="30"/>
      <c r="AMS82" s="30"/>
      <c r="AMT82" s="30"/>
      <c r="AMU82" s="30"/>
      <c r="AMV82" s="30"/>
      <c r="AMW82" s="30"/>
      <c r="AMX82" s="30"/>
      <c r="AMY82" s="30"/>
      <c r="AMZ82" s="30"/>
      <c r="ANA82" s="30"/>
      <c r="ANB82" s="30"/>
      <c r="ANC82" s="30"/>
      <c r="AND82" s="30"/>
      <c r="ANE82" s="30"/>
      <c r="ANF82" s="30"/>
      <c r="ANG82" s="30"/>
      <c r="ANH82" s="30"/>
      <c r="ANI82" s="30"/>
      <c r="ANJ82" s="30"/>
      <c r="ANK82" s="30"/>
      <c r="ANL82" s="30"/>
      <c r="ANM82" s="30"/>
      <c r="ANN82" s="30"/>
      <c r="ANO82" s="30"/>
      <c r="ANP82" s="30"/>
      <c r="ANQ82" s="30"/>
      <c r="ANR82" s="30"/>
      <c r="ANS82" s="30"/>
      <c r="ANT82" s="30"/>
      <c r="ANU82" s="30"/>
      <c r="ANV82" s="30"/>
      <c r="ANW82" s="30"/>
      <c r="ANX82" s="30"/>
      <c r="ANY82" s="30"/>
      <c r="ANZ82" s="30"/>
      <c r="AOA82" s="30"/>
      <c r="AOB82" s="30"/>
      <c r="AOC82" s="30"/>
      <c r="AOD82" s="30"/>
      <c r="AOE82" s="30"/>
      <c r="AOF82" s="30"/>
      <c r="AOG82" s="30"/>
      <c r="AOH82" s="30"/>
      <c r="AOI82" s="30"/>
      <c r="AOJ82" s="30"/>
      <c r="AOK82" s="30"/>
      <c r="AOL82" s="30"/>
      <c r="AOM82" s="30"/>
      <c r="AON82" s="30"/>
      <c r="AOO82" s="30"/>
      <c r="AOP82" s="30"/>
      <c r="AOQ82" s="30"/>
      <c r="AOR82" s="30"/>
      <c r="AOS82" s="30"/>
      <c r="AOT82" s="30"/>
      <c r="AOU82" s="30"/>
      <c r="AOV82" s="30"/>
      <c r="AOW82" s="30"/>
      <c r="AOX82" s="30"/>
      <c r="AOY82" s="30"/>
      <c r="AOZ82" s="30"/>
      <c r="APA82" s="30"/>
      <c r="APB82" s="30"/>
      <c r="APC82" s="30"/>
      <c r="APD82" s="30"/>
      <c r="APE82" s="30"/>
      <c r="APF82" s="30"/>
      <c r="APG82" s="30"/>
      <c r="APH82" s="30"/>
      <c r="API82" s="30"/>
      <c r="APJ82" s="30"/>
      <c r="APK82" s="30"/>
      <c r="APL82" s="30"/>
      <c r="APM82" s="30"/>
      <c r="APN82" s="30"/>
      <c r="APO82" s="30"/>
      <c r="APP82" s="30"/>
      <c r="APQ82" s="30"/>
      <c r="APR82" s="30"/>
      <c r="APS82" s="30"/>
      <c r="APT82" s="30"/>
      <c r="APU82" s="30"/>
      <c r="APV82" s="30"/>
      <c r="APW82" s="30"/>
      <c r="APX82" s="30"/>
      <c r="APY82" s="30"/>
      <c r="APZ82" s="30"/>
      <c r="AQA82" s="30"/>
      <c r="AQB82" s="30"/>
      <c r="AQC82" s="30"/>
      <c r="AQD82" s="30"/>
      <c r="AQE82" s="30"/>
      <c r="AQF82" s="30"/>
      <c r="AQG82" s="30"/>
      <c r="AQH82" s="30"/>
      <c r="AQI82" s="30"/>
      <c r="AQJ82" s="30"/>
      <c r="AQK82" s="30"/>
      <c r="AQL82" s="30"/>
      <c r="AQM82" s="30"/>
      <c r="AQN82" s="30"/>
      <c r="AQO82" s="30"/>
      <c r="AQP82" s="30"/>
      <c r="AQQ82" s="30"/>
      <c r="AQR82" s="30"/>
      <c r="AQS82" s="30"/>
      <c r="AQT82" s="30"/>
      <c r="AQU82" s="30"/>
      <c r="AQV82" s="30"/>
      <c r="AQW82" s="30"/>
      <c r="AQX82" s="30"/>
      <c r="AQY82" s="30"/>
      <c r="AQZ82" s="30"/>
      <c r="ARA82" s="30"/>
      <c r="ARB82" s="30"/>
      <c r="ARC82" s="30"/>
      <c r="ARD82" s="30"/>
      <c r="ARE82" s="30"/>
      <c r="ARF82" s="30"/>
      <c r="ARG82" s="30"/>
      <c r="ARH82" s="30"/>
      <c r="ARI82" s="30"/>
      <c r="ARJ82" s="30"/>
      <c r="ARK82" s="30"/>
      <c r="ARL82" s="30"/>
      <c r="ARM82" s="30"/>
      <c r="ARN82" s="30"/>
      <c r="ARO82" s="30"/>
      <c r="ARP82" s="30"/>
      <c r="ARQ82" s="30"/>
      <c r="ARR82" s="30"/>
      <c r="ARS82" s="30"/>
      <c r="ART82" s="30"/>
      <c r="ARU82" s="30"/>
      <c r="ARV82" s="30"/>
      <c r="ARW82" s="30"/>
      <c r="ARX82" s="30"/>
      <c r="ARY82" s="30"/>
      <c r="ARZ82" s="30"/>
      <c r="ASA82" s="30"/>
      <c r="ASB82" s="30"/>
      <c r="ASC82" s="30"/>
      <c r="ASD82" s="30"/>
      <c r="ASE82" s="30"/>
      <c r="ASF82" s="30"/>
      <c r="ASG82" s="30"/>
      <c r="ASH82" s="30"/>
      <c r="ASI82" s="30"/>
      <c r="ASJ82" s="30"/>
      <c r="ASK82" s="30"/>
      <c r="ASL82" s="30"/>
      <c r="ASM82" s="30"/>
      <c r="ASN82" s="30"/>
      <c r="ASO82" s="30"/>
      <c r="ASP82" s="30"/>
      <c r="ASQ82" s="30"/>
      <c r="ASR82" s="30"/>
      <c r="ASS82" s="30"/>
      <c r="AST82" s="30"/>
      <c r="ASU82" s="30"/>
      <c r="ASV82" s="30"/>
      <c r="ASW82" s="30"/>
      <c r="ASX82" s="30"/>
      <c r="ASY82" s="30"/>
      <c r="ASZ82" s="30"/>
      <c r="ATA82" s="30"/>
      <c r="ATB82" s="30"/>
      <c r="ATC82" s="30"/>
      <c r="ATD82" s="30"/>
      <c r="ATE82" s="30"/>
      <c r="ATF82" s="30"/>
      <c r="ATG82" s="30"/>
      <c r="ATH82" s="30"/>
      <c r="ATI82" s="30"/>
      <c r="ATJ82" s="30"/>
      <c r="ATK82" s="30"/>
      <c r="ATL82" s="30"/>
      <c r="ATM82" s="30"/>
      <c r="ATN82" s="30"/>
      <c r="ATO82" s="30"/>
      <c r="ATP82" s="30"/>
      <c r="ATQ82" s="30"/>
      <c r="ATR82" s="30"/>
      <c r="ATS82" s="30"/>
      <c r="ATT82" s="30"/>
      <c r="ATU82" s="30"/>
      <c r="ATV82" s="30"/>
      <c r="ATW82" s="30"/>
      <c r="ATX82" s="30"/>
      <c r="ATY82" s="30"/>
      <c r="ATZ82" s="30"/>
      <c r="AUA82" s="30"/>
      <c r="AUB82" s="30"/>
      <c r="AUC82" s="30"/>
      <c r="AUD82" s="30"/>
      <c r="AUE82" s="30"/>
      <c r="AUF82" s="30"/>
      <c r="AUG82" s="30"/>
      <c r="AUH82" s="30"/>
      <c r="AUI82" s="30"/>
      <c r="AUJ82" s="30"/>
      <c r="AUK82" s="30"/>
      <c r="AUL82" s="30"/>
      <c r="AUM82" s="30"/>
      <c r="AUN82" s="30"/>
      <c r="AUO82" s="30"/>
      <c r="AUP82" s="30"/>
      <c r="AUQ82" s="30"/>
      <c r="AUR82" s="30"/>
      <c r="AUS82" s="30"/>
      <c r="AUT82" s="30"/>
      <c r="AUU82" s="30"/>
      <c r="AUV82" s="30"/>
      <c r="AUW82" s="30"/>
      <c r="AUX82" s="30"/>
      <c r="AUY82" s="30"/>
      <c r="AUZ82" s="30"/>
      <c r="AVA82" s="30"/>
      <c r="AVB82" s="30"/>
      <c r="AVC82" s="30"/>
      <c r="AVD82" s="30"/>
      <c r="AVE82" s="30"/>
      <c r="AVF82" s="30"/>
      <c r="AVG82" s="30"/>
      <c r="AVH82" s="30"/>
      <c r="AVI82" s="30"/>
      <c r="AVJ82" s="30"/>
      <c r="AVK82" s="30"/>
      <c r="AVL82" s="30"/>
      <c r="AVM82" s="30"/>
      <c r="AVN82" s="30"/>
      <c r="AVO82" s="30"/>
      <c r="AVP82" s="30"/>
      <c r="AVQ82" s="30"/>
      <c r="AVR82" s="30"/>
      <c r="AVS82" s="30"/>
      <c r="AVT82" s="30"/>
      <c r="AVU82" s="30"/>
      <c r="AVV82" s="30"/>
      <c r="AVW82" s="30"/>
      <c r="AVX82" s="30"/>
      <c r="AVY82" s="30"/>
      <c r="AVZ82" s="30"/>
      <c r="AWA82" s="30"/>
      <c r="AWB82" s="30"/>
      <c r="AWC82" s="30"/>
      <c r="AWD82" s="30"/>
      <c r="AWE82" s="30"/>
      <c r="AWF82" s="30"/>
      <c r="AWG82" s="30"/>
      <c r="AWH82" s="30"/>
      <c r="AWI82" s="30"/>
      <c r="AWJ82" s="30"/>
      <c r="AWK82" s="30"/>
      <c r="AWL82" s="30"/>
      <c r="AWM82" s="30"/>
      <c r="AWN82" s="30"/>
      <c r="AWO82" s="30"/>
      <c r="AWP82" s="30"/>
      <c r="AWQ82" s="30"/>
      <c r="AWR82" s="30"/>
      <c r="AWS82" s="30"/>
      <c r="AWT82" s="30"/>
      <c r="AWU82" s="30"/>
      <c r="AWV82" s="30"/>
      <c r="AWW82" s="30"/>
      <c r="AWX82" s="30"/>
      <c r="AWY82" s="30"/>
      <c r="AWZ82" s="30"/>
      <c r="AXA82" s="30"/>
      <c r="AXB82" s="30"/>
      <c r="AXC82" s="30"/>
      <c r="AXD82" s="30"/>
      <c r="AXE82" s="30"/>
      <c r="AXF82" s="30"/>
      <c r="AXG82" s="30"/>
      <c r="AXH82" s="30"/>
      <c r="AXI82" s="30"/>
      <c r="AXJ82" s="30"/>
      <c r="AXK82" s="30"/>
      <c r="AXL82" s="30"/>
      <c r="AXM82" s="30"/>
      <c r="AXN82" s="30"/>
      <c r="AXO82" s="30"/>
      <c r="AXP82" s="30"/>
      <c r="AXQ82" s="30"/>
      <c r="AXR82" s="30"/>
      <c r="AXS82" s="30"/>
      <c r="AXT82" s="30"/>
      <c r="AXU82" s="30"/>
      <c r="AXV82" s="30"/>
      <c r="AXW82" s="30"/>
      <c r="AXX82" s="30"/>
      <c r="AXY82" s="30"/>
      <c r="AXZ82" s="30"/>
      <c r="AYA82" s="30"/>
      <c r="AYB82" s="30"/>
      <c r="AYC82" s="30"/>
      <c r="AYD82" s="30"/>
      <c r="AYE82" s="30"/>
      <c r="AYF82" s="30"/>
      <c r="AYG82" s="30"/>
      <c r="AYH82" s="30"/>
      <c r="AYI82" s="30"/>
      <c r="AYJ82" s="30"/>
      <c r="AYK82" s="30"/>
      <c r="AYL82" s="30"/>
      <c r="AYM82" s="30"/>
      <c r="AYN82" s="30"/>
      <c r="AYO82" s="30"/>
      <c r="AYP82" s="30"/>
      <c r="AYQ82" s="30"/>
      <c r="AYR82" s="30"/>
      <c r="AYS82" s="30"/>
      <c r="AYT82" s="30"/>
      <c r="AYU82" s="30"/>
      <c r="AYV82" s="30"/>
      <c r="AYW82" s="30"/>
      <c r="AYX82" s="30"/>
      <c r="AYY82" s="30"/>
      <c r="AYZ82" s="30"/>
      <c r="AZA82" s="30"/>
      <c r="AZB82" s="30"/>
      <c r="AZC82" s="30"/>
      <c r="AZD82" s="30"/>
      <c r="AZE82" s="30"/>
      <c r="AZF82" s="30"/>
      <c r="AZG82" s="30"/>
      <c r="AZH82" s="30"/>
      <c r="AZI82" s="30"/>
      <c r="AZJ82" s="30"/>
      <c r="AZK82" s="30"/>
      <c r="AZL82" s="30"/>
      <c r="AZM82" s="30"/>
      <c r="AZN82" s="30"/>
      <c r="AZO82" s="30"/>
      <c r="AZP82" s="30"/>
      <c r="AZQ82" s="30"/>
      <c r="AZR82" s="30"/>
      <c r="AZS82" s="30"/>
      <c r="AZT82" s="30"/>
      <c r="AZU82" s="30"/>
      <c r="AZV82" s="30"/>
      <c r="AZW82" s="30"/>
      <c r="AZX82" s="30"/>
      <c r="AZY82" s="30"/>
      <c r="AZZ82" s="30"/>
      <c r="BAA82" s="30"/>
      <c r="BAB82" s="30"/>
      <c r="BAC82" s="30"/>
      <c r="BAD82" s="30"/>
      <c r="BAE82" s="30"/>
      <c r="BAF82" s="30"/>
      <c r="BAG82" s="30"/>
      <c r="BAH82" s="30"/>
      <c r="BAI82" s="30"/>
      <c r="BAJ82" s="30"/>
      <c r="BAK82" s="30"/>
      <c r="BAL82" s="30"/>
      <c r="BAM82" s="30"/>
      <c r="BAN82" s="30"/>
      <c r="BAO82" s="30"/>
      <c r="BAP82" s="30"/>
      <c r="BAQ82" s="30"/>
      <c r="BAR82" s="30"/>
      <c r="BAS82" s="30"/>
      <c r="BAT82" s="30"/>
      <c r="BAU82" s="30"/>
      <c r="BAV82" s="30"/>
      <c r="BAW82" s="30"/>
      <c r="BAX82" s="30"/>
      <c r="BAY82" s="30"/>
      <c r="BAZ82" s="30"/>
      <c r="BBA82" s="30"/>
      <c r="BBB82" s="30"/>
      <c r="BBC82" s="30"/>
      <c r="BBD82" s="30"/>
      <c r="BBE82" s="30"/>
      <c r="BBF82" s="30"/>
      <c r="BBG82" s="30"/>
      <c r="BBH82" s="30"/>
      <c r="BBI82" s="30"/>
      <c r="BBJ82" s="30"/>
      <c r="BBK82" s="30"/>
      <c r="BBL82" s="30"/>
      <c r="BBM82" s="30"/>
      <c r="BBN82" s="30"/>
      <c r="BBO82" s="30"/>
      <c r="BBP82" s="30"/>
      <c r="BBQ82" s="30"/>
      <c r="BBR82" s="30"/>
      <c r="BBS82" s="30"/>
      <c r="BBT82" s="30"/>
      <c r="BBU82" s="30"/>
      <c r="BBV82" s="30"/>
      <c r="BBW82" s="30"/>
      <c r="BBX82" s="30"/>
      <c r="BBY82" s="30"/>
      <c r="BBZ82" s="30"/>
      <c r="BCA82" s="30"/>
      <c r="BCB82" s="30"/>
      <c r="BCC82" s="30"/>
      <c r="BCD82" s="30"/>
      <c r="BCE82" s="30"/>
      <c r="BCF82" s="30"/>
      <c r="BCG82" s="30"/>
      <c r="BCH82" s="30"/>
      <c r="BCI82" s="30"/>
      <c r="BCJ82" s="30"/>
      <c r="BCK82" s="30"/>
      <c r="BCL82" s="30"/>
      <c r="BCM82" s="30"/>
      <c r="BCN82" s="30"/>
      <c r="BCO82" s="30"/>
      <c r="BCP82" s="30"/>
      <c r="BCQ82" s="30"/>
      <c r="BCR82" s="30"/>
      <c r="BCS82" s="30"/>
      <c r="BCT82" s="30"/>
      <c r="BCU82" s="30"/>
      <c r="BCV82" s="30"/>
      <c r="BCW82" s="30"/>
      <c r="BCX82" s="30"/>
      <c r="BCY82" s="30"/>
      <c r="BCZ82" s="30"/>
      <c r="BDA82" s="30"/>
      <c r="BDB82" s="30"/>
      <c r="BDC82" s="30"/>
      <c r="BDD82" s="30"/>
      <c r="BDE82" s="30"/>
      <c r="BDF82" s="30"/>
      <c r="BDG82" s="30"/>
      <c r="BDH82" s="30"/>
      <c r="BDI82" s="30"/>
      <c r="BDJ82" s="30"/>
      <c r="BDK82" s="30"/>
      <c r="BDL82" s="30"/>
      <c r="BDM82" s="30"/>
      <c r="BDN82" s="30"/>
      <c r="BDO82" s="30"/>
      <c r="BDP82" s="30"/>
      <c r="BDQ82" s="30"/>
      <c r="BDR82" s="30"/>
      <c r="BDS82" s="30"/>
      <c r="BDT82" s="30"/>
      <c r="BDU82" s="30"/>
      <c r="BDV82" s="30"/>
      <c r="BDW82" s="30"/>
      <c r="BDX82" s="30"/>
      <c r="BDY82" s="30"/>
      <c r="BDZ82" s="30"/>
      <c r="BEA82" s="30"/>
      <c r="BEB82" s="30"/>
      <c r="BEC82" s="30"/>
      <c r="BED82" s="30"/>
      <c r="BEE82" s="30"/>
      <c r="BEF82" s="30"/>
      <c r="BEG82" s="30"/>
      <c r="BEH82" s="30"/>
      <c r="BEI82" s="30"/>
      <c r="BEJ82" s="30"/>
      <c r="BEK82" s="30"/>
      <c r="BEL82" s="30"/>
      <c r="BEM82" s="30"/>
      <c r="BEN82" s="30"/>
      <c r="BEO82" s="30"/>
      <c r="BEP82" s="30"/>
      <c r="BEQ82" s="30"/>
      <c r="BER82" s="30"/>
      <c r="BES82" s="30"/>
      <c r="BET82" s="30"/>
      <c r="BEU82" s="30"/>
      <c r="BEV82" s="30"/>
      <c r="BEW82" s="30"/>
      <c r="BEX82" s="30"/>
      <c r="BEY82" s="30"/>
      <c r="BEZ82" s="30"/>
      <c r="BFA82" s="30"/>
      <c r="BFB82" s="30"/>
      <c r="BFC82" s="30"/>
      <c r="BFD82" s="30"/>
      <c r="BFE82" s="30"/>
      <c r="BFF82" s="30"/>
      <c r="BFG82" s="30"/>
      <c r="BFH82" s="30"/>
      <c r="BFI82" s="30"/>
      <c r="BFJ82" s="30"/>
      <c r="BFK82" s="30"/>
      <c r="BFL82" s="30"/>
      <c r="BFM82" s="30"/>
      <c r="BFN82" s="30"/>
      <c r="BFO82" s="30"/>
      <c r="BFP82" s="30"/>
      <c r="BFQ82" s="30"/>
      <c r="BFR82" s="30"/>
      <c r="BFS82" s="30"/>
      <c r="BFT82" s="30"/>
      <c r="BFU82" s="30"/>
      <c r="BFV82" s="30"/>
      <c r="BFW82" s="30"/>
      <c r="BFX82" s="30"/>
      <c r="BFY82" s="30"/>
      <c r="BFZ82" s="30"/>
      <c r="BGA82" s="30"/>
      <c r="BGB82" s="30"/>
      <c r="BGC82" s="30"/>
      <c r="BGD82" s="30"/>
      <c r="BGE82" s="30"/>
      <c r="BGF82" s="30"/>
      <c r="BGG82" s="30"/>
      <c r="BGH82" s="30"/>
      <c r="BGI82" s="30"/>
      <c r="BGJ82" s="30"/>
      <c r="BGK82" s="30"/>
      <c r="BGL82" s="30"/>
      <c r="BGM82" s="30"/>
      <c r="BGN82" s="30"/>
      <c r="BGO82" s="30"/>
      <c r="BGP82" s="30"/>
      <c r="BGQ82" s="30"/>
      <c r="BGR82" s="30"/>
      <c r="BGS82" s="30"/>
      <c r="BGT82" s="30"/>
      <c r="BGU82" s="30"/>
      <c r="BGV82" s="30"/>
      <c r="BGW82" s="30"/>
      <c r="BGX82" s="30"/>
      <c r="BGY82" s="30"/>
      <c r="BGZ82" s="30"/>
      <c r="BHA82" s="30"/>
      <c r="BHB82" s="30"/>
      <c r="BHC82" s="30"/>
      <c r="BHD82" s="30"/>
      <c r="BHE82" s="30"/>
      <c r="BHF82" s="30"/>
      <c r="BHG82" s="30"/>
      <c r="BHH82" s="30"/>
      <c r="BHI82" s="30"/>
      <c r="BHJ82" s="30"/>
      <c r="BHK82" s="30"/>
      <c r="BHL82" s="30"/>
      <c r="BHM82" s="30"/>
      <c r="BHN82" s="30"/>
      <c r="BHO82" s="30"/>
      <c r="BHP82" s="30"/>
      <c r="BHQ82" s="30"/>
      <c r="BHR82" s="30"/>
      <c r="BHS82" s="30"/>
      <c r="BHT82" s="30"/>
      <c r="BHU82" s="30"/>
      <c r="BHV82" s="30"/>
      <c r="BHW82" s="30"/>
      <c r="BHX82" s="30"/>
      <c r="BHY82" s="30"/>
      <c r="BHZ82" s="30"/>
      <c r="BIA82" s="30"/>
      <c r="BIB82" s="30"/>
      <c r="BIC82" s="30"/>
      <c r="BID82" s="30"/>
      <c r="BIE82" s="30"/>
      <c r="BIF82" s="30"/>
      <c r="BIG82" s="30"/>
      <c r="BIH82" s="30"/>
      <c r="BII82" s="30"/>
      <c r="BIJ82" s="30"/>
      <c r="BIK82" s="30"/>
      <c r="BIL82" s="30"/>
      <c r="BIM82" s="30"/>
      <c r="BIN82" s="30"/>
      <c r="BIO82" s="30"/>
      <c r="BIP82" s="30"/>
      <c r="BIQ82" s="30"/>
      <c r="BIR82" s="30"/>
      <c r="BIS82" s="30"/>
      <c r="BIT82" s="30"/>
      <c r="BIU82" s="30"/>
      <c r="BIV82" s="30"/>
      <c r="BIW82" s="30"/>
      <c r="BIX82" s="30"/>
      <c r="BIY82" s="30"/>
      <c r="BIZ82" s="30"/>
    </row>
    <row r="83" spans="1:1612" ht="19.5" customHeight="1">
      <c r="A83" s="75"/>
      <c r="B83" s="75"/>
      <c r="C83" s="82"/>
      <c r="D83" s="56"/>
      <c r="E83" s="56"/>
      <c r="F83" s="34">
        <v>2021</v>
      </c>
      <c r="G83" s="25">
        <f t="shared" si="26"/>
        <v>109.2</v>
      </c>
      <c r="H83" s="25">
        <v>0</v>
      </c>
      <c r="I83" s="25">
        <v>0</v>
      </c>
      <c r="J83" s="25">
        <v>0</v>
      </c>
      <c r="K83" s="25">
        <v>109.2</v>
      </c>
      <c r="L83" s="25">
        <v>0</v>
      </c>
    </row>
    <row r="84" spans="1:1612" s="19" customFormat="1" ht="26.65" customHeight="1">
      <c r="A84" s="83" t="s">
        <v>19</v>
      </c>
      <c r="B84" s="83"/>
      <c r="C84" s="15"/>
      <c r="D84" s="16"/>
      <c r="E84" s="16"/>
      <c r="F84" s="21"/>
      <c r="G84" s="22">
        <f>G47+G48+G49</f>
        <v>4301.2</v>
      </c>
      <c r="H84" s="22">
        <f t="shared" ref="H84:L84" si="27">H47+H48+H49</f>
        <v>0</v>
      </c>
      <c r="I84" s="22">
        <f>I47+I48+I49</f>
        <v>0</v>
      </c>
      <c r="J84" s="22">
        <f t="shared" si="27"/>
        <v>0</v>
      </c>
      <c r="K84" s="22">
        <f>K47+K48+K49</f>
        <v>4301.2</v>
      </c>
      <c r="L84" s="22">
        <f t="shared" si="27"/>
        <v>0</v>
      </c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  <c r="SQ84" s="30"/>
      <c r="SR84" s="30"/>
      <c r="SS84" s="30"/>
      <c r="ST84" s="30"/>
      <c r="SU84" s="30"/>
      <c r="SV84" s="30"/>
      <c r="SW84" s="30"/>
      <c r="SX84" s="30"/>
      <c r="SY84" s="30"/>
      <c r="SZ84" s="30"/>
      <c r="TA84" s="30"/>
      <c r="TB84" s="30"/>
      <c r="TC84" s="30"/>
      <c r="TD84" s="30"/>
      <c r="TE84" s="30"/>
      <c r="TF84" s="30"/>
      <c r="TG84" s="30"/>
      <c r="TH84" s="30"/>
      <c r="TI84" s="30"/>
      <c r="TJ84" s="30"/>
      <c r="TK84" s="30"/>
      <c r="TL84" s="30"/>
      <c r="TM84" s="30"/>
      <c r="TN84" s="30"/>
      <c r="TO84" s="30"/>
      <c r="TP84" s="30"/>
      <c r="TQ84" s="30"/>
      <c r="TR84" s="30"/>
      <c r="TS84" s="30"/>
      <c r="TT84" s="30"/>
      <c r="TU84" s="30"/>
      <c r="TV84" s="30"/>
      <c r="TW84" s="30"/>
      <c r="TX84" s="30"/>
      <c r="TY84" s="30"/>
      <c r="TZ84" s="30"/>
      <c r="UA84" s="30"/>
      <c r="UB84" s="30"/>
      <c r="UC84" s="30"/>
      <c r="UD84" s="30"/>
      <c r="UE84" s="30"/>
      <c r="UF84" s="30"/>
      <c r="UG84" s="30"/>
      <c r="UH84" s="30"/>
      <c r="UI84" s="30"/>
      <c r="UJ84" s="30"/>
      <c r="UK84" s="30"/>
      <c r="UL84" s="30"/>
      <c r="UM84" s="30"/>
      <c r="UN84" s="30"/>
      <c r="UO84" s="30"/>
      <c r="UP84" s="30"/>
      <c r="UQ84" s="30"/>
      <c r="UR84" s="30"/>
      <c r="US84" s="30"/>
      <c r="UT84" s="30"/>
      <c r="UU84" s="30"/>
      <c r="UV84" s="30"/>
      <c r="UW84" s="30"/>
      <c r="UX84" s="30"/>
      <c r="UY84" s="30"/>
      <c r="UZ84" s="30"/>
      <c r="VA84" s="30"/>
      <c r="VB84" s="30"/>
      <c r="VC84" s="30"/>
      <c r="VD84" s="30"/>
      <c r="VE84" s="30"/>
      <c r="VF84" s="30"/>
      <c r="VG84" s="30"/>
      <c r="VH84" s="30"/>
      <c r="VI84" s="30"/>
      <c r="VJ84" s="30"/>
      <c r="VK84" s="30"/>
      <c r="VL84" s="30"/>
      <c r="VM84" s="30"/>
      <c r="VN84" s="30"/>
      <c r="VO84" s="30"/>
      <c r="VP84" s="30"/>
      <c r="VQ84" s="30"/>
      <c r="VR84" s="30"/>
      <c r="VS84" s="30"/>
      <c r="VT84" s="30"/>
      <c r="VU84" s="30"/>
      <c r="VV84" s="30"/>
      <c r="VW84" s="30"/>
      <c r="VX84" s="30"/>
      <c r="VY84" s="30"/>
      <c r="VZ84" s="30"/>
      <c r="WA84" s="30"/>
      <c r="WB84" s="30"/>
      <c r="WC84" s="30"/>
      <c r="WD84" s="30"/>
      <c r="WE84" s="30"/>
      <c r="WF84" s="30"/>
      <c r="WG84" s="30"/>
      <c r="WH84" s="30"/>
      <c r="WI84" s="30"/>
      <c r="WJ84" s="30"/>
      <c r="WK84" s="30"/>
      <c r="WL84" s="30"/>
      <c r="WM84" s="30"/>
      <c r="WN84" s="30"/>
      <c r="WO84" s="30"/>
      <c r="WP84" s="30"/>
      <c r="WQ84" s="30"/>
      <c r="WR84" s="30"/>
      <c r="WS84" s="30"/>
      <c r="WT84" s="30"/>
      <c r="WU84" s="30"/>
      <c r="WV84" s="30"/>
      <c r="WW84" s="30"/>
      <c r="WX84" s="30"/>
      <c r="WY84" s="30"/>
      <c r="WZ84" s="30"/>
      <c r="XA84" s="30"/>
      <c r="XB84" s="30"/>
      <c r="XC84" s="30"/>
      <c r="XD84" s="30"/>
      <c r="XE84" s="30"/>
      <c r="XF84" s="30"/>
      <c r="XG84" s="30"/>
      <c r="XH84" s="30"/>
      <c r="XI84" s="30"/>
      <c r="XJ84" s="30"/>
      <c r="XK84" s="30"/>
      <c r="XL84" s="30"/>
      <c r="XM84" s="30"/>
      <c r="XN84" s="30"/>
      <c r="XO84" s="30"/>
      <c r="XP84" s="30"/>
      <c r="XQ84" s="30"/>
      <c r="XR84" s="30"/>
      <c r="XS84" s="30"/>
      <c r="XT84" s="30"/>
      <c r="XU84" s="30"/>
      <c r="XV84" s="30"/>
      <c r="XW84" s="30"/>
      <c r="XX84" s="30"/>
      <c r="XY84" s="30"/>
      <c r="XZ84" s="30"/>
      <c r="YA84" s="30"/>
      <c r="YB84" s="30"/>
      <c r="YC84" s="30"/>
      <c r="YD84" s="30"/>
      <c r="YE84" s="30"/>
      <c r="YF84" s="30"/>
      <c r="YG84" s="30"/>
      <c r="YH84" s="30"/>
      <c r="YI84" s="30"/>
      <c r="YJ84" s="30"/>
      <c r="YK84" s="30"/>
      <c r="YL84" s="30"/>
      <c r="YM84" s="30"/>
      <c r="YN84" s="30"/>
      <c r="YO84" s="30"/>
      <c r="YP84" s="30"/>
      <c r="YQ84" s="30"/>
      <c r="YR84" s="30"/>
      <c r="YS84" s="30"/>
      <c r="YT84" s="30"/>
      <c r="YU84" s="30"/>
      <c r="YV84" s="30"/>
      <c r="YW84" s="30"/>
      <c r="YX84" s="30"/>
      <c r="YY84" s="30"/>
      <c r="YZ84" s="30"/>
      <c r="ZA84" s="30"/>
      <c r="ZB84" s="30"/>
      <c r="ZC84" s="30"/>
      <c r="ZD84" s="30"/>
      <c r="ZE84" s="30"/>
      <c r="ZF84" s="30"/>
      <c r="ZG84" s="30"/>
      <c r="ZH84" s="30"/>
      <c r="ZI84" s="30"/>
      <c r="ZJ84" s="30"/>
      <c r="ZK84" s="30"/>
      <c r="ZL84" s="30"/>
      <c r="ZM84" s="30"/>
      <c r="ZN84" s="30"/>
      <c r="ZO84" s="30"/>
      <c r="ZP84" s="30"/>
      <c r="ZQ84" s="30"/>
      <c r="ZR84" s="30"/>
      <c r="ZS84" s="30"/>
      <c r="ZT84" s="30"/>
      <c r="ZU84" s="30"/>
      <c r="ZV84" s="30"/>
      <c r="ZW84" s="30"/>
      <c r="ZX84" s="30"/>
      <c r="ZY84" s="30"/>
      <c r="ZZ84" s="30"/>
      <c r="AAA84" s="30"/>
      <c r="AAB84" s="30"/>
      <c r="AAC84" s="30"/>
      <c r="AAD84" s="30"/>
      <c r="AAE84" s="30"/>
      <c r="AAF84" s="30"/>
      <c r="AAG84" s="30"/>
      <c r="AAH84" s="30"/>
      <c r="AAI84" s="30"/>
      <c r="AAJ84" s="30"/>
      <c r="AAK84" s="30"/>
      <c r="AAL84" s="30"/>
      <c r="AAM84" s="30"/>
      <c r="AAN84" s="30"/>
      <c r="AAO84" s="30"/>
      <c r="AAP84" s="30"/>
      <c r="AAQ84" s="30"/>
      <c r="AAR84" s="30"/>
      <c r="AAS84" s="30"/>
      <c r="AAT84" s="30"/>
      <c r="AAU84" s="30"/>
      <c r="AAV84" s="30"/>
      <c r="AAW84" s="30"/>
      <c r="AAX84" s="30"/>
      <c r="AAY84" s="30"/>
      <c r="AAZ84" s="30"/>
      <c r="ABA84" s="30"/>
      <c r="ABB84" s="30"/>
      <c r="ABC84" s="30"/>
      <c r="ABD84" s="30"/>
      <c r="ABE84" s="30"/>
      <c r="ABF84" s="30"/>
      <c r="ABG84" s="30"/>
      <c r="ABH84" s="30"/>
      <c r="ABI84" s="30"/>
      <c r="ABJ84" s="30"/>
      <c r="ABK84" s="30"/>
      <c r="ABL84" s="30"/>
      <c r="ABM84" s="30"/>
      <c r="ABN84" s="30"/>
      <c r="ABO84" s="30"/>
      <c r="ABP84" s="30"/>
      <c r="ABQ84" s="30"/>
      <c r="ABR84" s="30"/>
      <c r="ABS84" s="30"/>
      <c r="ABT84" s="30"/>
      <c r="ABU84" s="30"/>
      <c r="ABV84" s="30"/>
      <c r="ABW84" s="30"/>
      <c r="ABX84" s="30"/>
      <c r="ABY84" s="30"/>
      <c r="ABZ84" s="30"/>
      <c r="ACA84" s="30"/>
      <c r="ACB84" s="30"/>
      <c r="ACC84" s="30"/>
      <c r="ACD84" s="30"/>
      <c r="ACE84" s="30"/>
      <c r="ACF84" s="30"/>
      <c r="ACG84" s="30"/>
      <c r="ACH84" s="30"/>
      <c r="ACI84" s="30"/>
      <c r="ACJ84" s="30"/>
      <c r="ACK84" s="30"/>
      <c r="ACL84" s="30"/>
      <c r="ACM84" s="30"/>
      <c r="ACN84" s="30"/>
      <c r="ACO84" s="30"/>
      <c r="ACP84" s="30"/>
      <c r="ACQ84" s="30"/>
      <c r="ACR84" s="30"/>
      <c r="ACS84" s="30"/>
      <c r="ACT84" s="30"/>
      <c r="ACU84" s="30"/>
      <c r="ACV84" s="30"/>
      <c r="ACW84" s="30"/>
      <c r="ACX84" s="30"/>
      <c r="ACY84" s="30"/>
      <c r="ACZ84" s="30"/>
      <c r="ADA84" s="30"/>
      <c r="ADB84" s="30"/>
      <c r="ADC84" s="30"/>
      <c r="ADD84" s="30"/>
      <c r="ADE84" s="30"/>
      <c r="ADF84" s="30"/>
      <c r="ADG84" s="30"/>
      <c r="ADH84" s="30"/>
      <c r="ADI84" s="30"/>
      <c r="ADJ84" s="30"/>
      <c r="ADK84" s="30"/>
      <c r="ADL84" s="30"/>
      <c r="ADM84" s="30"/>
      <c r="ADN84" s="30"/>
      <c r="ADO84" s="30"/>
      <c r="ADP84" s="30"/>
      <c r="ADQ84" s="30"/>
      <c r="ADR84" s="30"/>
      <c r="ADS84" s="30"/>
      <c r="ADT84" s="30"/>
      <c r="ADU84" s="30"/>
      <c r="ADV84" s="30"/>
      <c r="ADW84" s="30"/>
      <c r="ADX84" s="30"/>
      <c r="ADY84" s="30"/>
      <c r="ADZ84" s="30"/>
      <c r="AEA84" s="30"/>
      <c r="AEB84" s="30"/>
      <c r="AEC84" s="30"/>
      <c r="AED84" s="30"/>
      <c r="AEE84" s="30"/>
      <c r="AEF84" s="30"/>
      <c r="AEG84" s="30"/>
      <c r="AEH84" s="30"/>
      <c r="AEI84" s="30"/>
      <c r="AEJ84" s="30"/>
      <c r="AEK84" s="30"/>
      <c r="AEL84" s="30"/>
      <c r="AEM84" s="30"/>
      <c r="AEN84" s="30"/>
      <c r="AEO84" s="30"/>
      <c r="AEP84" s="30"/>
      <c r="AEQ84" s="30"/>
      <c r="AER84" s="30"/>
      <c r="AES84" s="30"/>
      <c r="AET84" s="30"/>
      <c r="AEU84" s="30"/>
      <c r="AEV84" s="30"/>
      <c r="AEW84" s="30"/>
      <c r="AEX84" s="30"/>
      <c r="AEY84" s="30"/>
      <c r="AEZ84" s="30"/>
      <c r="AFA84" s="30"/>
      <c r="AFB84" s="30"/>
      <c r="AFC84" s="30"/>
      <c r="AFD84" s="30"/>
      <c r="AFE84" s="30"/>
      <c r="AFF84" s="30"/>
      <c r="AFG84" s="30"/>
      <c r="AFH84" s="30"/>
      <c r="AFI84" s="30"/>
      <c r="AFJ84" s="30"/>
      <c r="AFK84" s="30"/>
      <c r="AFL84" s="30"/>
      <c r="AFM84" s="30"/>
      <c r="AFN84" s="30"/>
      <c r="AFO84" s="30"/>
      <c r="AFP84" s="30"/>
      <c r="AFQ84" s="30"/>
      <c r="AFR84" s="30"/>
      <c r="AFS84" s="30"/>
      <c r="AFT84" s="30"/>
      <c r="AFU84" s="30"/>
      <c r="AFV84" s="30"/>
      <c r="AFW84" s="30"/>
      <c r="AFX84" s="30"/>
      <c r="AFY84" s="30"/>
      <c r="AFZ84" s="30"/>
      <c r="AGA84" s="30"/>
      <c r="AGB84" s="30"/>
      <c r="AGC84" s="30"/>
      <c r="AGD84" s="30"/>
      <c r="AGE84" s="30"/>
      <c r="AGF84" s="30"/>
      <c r="AGG84" s="30"/>
      <c r="AGH84" s="30"/>
      <c r="AGI84" s="30"/>
      <c r="AGJ84" s="30"/>
      <c r="AGK84" s="30"/>
      <c r="AGL84" s="30"/>
      <c r="AGM84" s="30"/>
      <c r="AGN84" s="30"/>
      <c r="AGO84" s="30"/>
      <c r="AGP84" s="30"/>
      <c r="AGQ84" s="30"/>
      <c r="AGR84" s="30"/>
      <c r="AGS84" s="30"/>
      <c r="AGT84" s="30"/>
      <c r="AGU84" s="30"/>
      <c r="AGV84" s="30"/>
      <c r="AGW84" s="30"/>
      <c r="AGX84" s="30"/>
      <c r="AGY84" s="30"/>
      <c r="AGZ84" s="30"/>
      <c r="AHA84" s="30"/>
      <c r="AHB84" s="30"/>
      <c r="AHC84" s="30"/>
      <c r="AHD84" s="30"/>
      <c r="AHE84" s="30"/>
      <c r="AHF84" s="30"/>
      <c r="AHG84" s="30"/>
      <c r="AHH84" s="30"/>
      <c r="AHI84" s="30"/>
      <c r="AHJ84" s="30"/>
      <c r="AHK84" s="30"/>
      <c r="AHL84" s="30"/>
      <c r="AHM84" s="30"/>
      <c r="AHN84" s="30"/>
      <c r="AHO84" s="30"/>
      <c r="AHP84" s="30"/>
      <c r="AHQ84" s="30"/>
      <c r="AHR84" s="30"/>
      <c r="AHS84" s="30"/>
      <c r="AHT84" s="30"/>
      <c r="AHU84" s="30"/>
      <c r="AHV84" s="30"/>
      <c r="AHW84" s="30"/>
      <c r="AHX84" s="30"/>
      <c r="AHY84" s="30"/>
      <c r="AHZ84" s="30"/>
      <c r="AIA84" s="30"/>
      <c r="AIB84" s="30"/>
      <c r="AIC84" s="30"/>
      <c r="AID84" s="30"/>
      <c r="AIE84" s="30"/>
      <c r="AIF84" s="30"/>
      <c r="AIG84" s="30"/>
      <c r="AIH84" s="30"/>
      <c r="AII84" s="30"/>
      <c r="AIJ84" s="30"/>
      <c r="AIK84" s="30"/>
      <c r="AIL84" s="30"/>
      <c r="AIM84" s="30"/>
      <c r="AIN84" s="30"/>
      <c r="AIO84" s="30"/>
      <c r="AIP84" s="30"/>
      <c r="AIQ84" s="30"/>
      <c r="AIR84" s="30"/>
      <c r="AIS84" s="30"/>
      <c r="AIT84" s="30"/>
      <c r="AIU84" s="30"/>
      <c r="AIV84" s="30"/>
      <c r="AIW84" s="30"/>
      <c r="AIX84" s="30"/>
      <c r="AIY84" s="30"/>
      <c r="AIZ84" s="30"/>
      <c r="AJA84" s="30"/>
      <c r="AJB84" s="30"/>
      <c r="AJC84" s="30"/>
      <c r="AJD84" s="30"/>
      <c r="AJE84" s="30"/>
      <c r="AJF84" s="30"/>
      <c r="AJG84" s="30"/>
      <c r="AJH84" s="30"/>
      <c r="AJI84" s="30"/>
      <c r="AJJ84" s="30"/>
      <c r="AJK84" s="30"/>
      <c r="AJL84" s="30"/>
      <c r="AJM84" s="30"/>
      <c r="AJN84" s="30"/>
      <c r="AJO84" s="30"/>
      <c r="AJP84" s="30"/>
      <c r="AJQ84" s="30"/>
      <c r="AJR84" s="30"/>
      <c r="AJS84" s="30"/>
      <c r="AJT84" s="30"/>
      <c r="AJU84" s="30"/>
      <c r="AJV84" s="30"/>
      <c r="AJW84" s="30"/>
      <c r="AJX84" s="30"/>
      <c r="AJY84" s="30"/>
      <c r="AJZ84" s="30"/>
      <c r="AKA84" s="30"/>
      <c r="AKB84" s="30"/>
      <c r="AKC84" s="30"/>
      <c r="AKD84" s="30"/>
      <c r="AKE84" s="30"/>
      <c r="AKF84" s="30"/>
      <c r="AKG84" s="30"/>
      <c r="AKH84" s="30"/>
      <c r="AKI84" s="30"/>
      <c r="AKJ84" s="30"/>
      <c r="AKK84" s="30"/>
      <c r="AKL84" s="30"/>
      <c r="AKM84" s="30"/>
      <c r="AKN84" s="30"/>
      <c r="AKO84" s="30"/>
      <c r="AKP84" s="30"/>
      <c r="AKQ84" s="30"/>
      <c r="AKR84" s="30"/>
      <c r="AKS84" s="30"/>
      <c r="AKT84" s="30"/>
      <c r="AKU84" s="30"/>
      <c r="AKV84" s="30"/>
      <c r="AKW84" s="30"/>
      <c r="AKX84" s="30"/>
      <c r="AKY84" s="30"/>
      <c r="AKZ84" s="30"/>
      <c r="ALA84" s="30"/>
      <c r="ALB84" s="30"/>
      <c r="ALC84" s="30"/>
      <c r="ALD84" s="30"/>
      <c r="ALE84" s="30"/>
      <c r="ALF84" s="30"/>
      <c r="ALG84" s="30"/>
      <c r="ALH84" s="30"/>
      <c r="ALI84" s="30"/>
      <c r="ALJ84" s="30"/>
      <c r="ALK84" s="30"/>
      <c r="ALL84" s="30"/>
      <c r="ALM84" s="30"/>
      <c r="ALN84" s="30"/>
      <c r="ALO84" s="30"/>
      <c r="ALP84" s="30"/>
      <c r="ALQ84" s="30"/>
      <c r="ALR84" s="30"/>
      <c r="ALS84" s="30"/>
      <c r="ALT84" s="30"/>
      <c r="ALU84" s="30"/>
      <c r="ALV84" s="30"/>
      <c r="ALW84" s="30"/>
      <c r="ALX84" s="30"/>
      <c r="ALY84" s="30"/>
      <c r="ALZ84" s="30"/>
      <c r="AMA84" s="30"/>
      <c r="AMB84" s="30"/>
      <c r="AMC84" s="30"/>
      <c r="AMD84" s="30"/>
      <c r="AME84" s="30"/>
      <c r="AMF84" s="30"/>
      <c r="AMG84" s="30"/>
      <c r="AMH84" s="30"/>
      <c r="AMI84" s="30"/>
      <c r="AMJ84" s="30"/>
      <c r="AMK84" s="30"/>
      <c r="AML84" s="30"/>
      <c r="AMM84" s="30"/>
      <c r="AMN84" s="30"/>
      <c r="AMO84" s="30"/>
      <c r="AMP84" s="30"/>
      <c r="AMQ84" s="30"/>
      <c r="AMR84" s="30"/>
      <c r="AMS84" s="30"/>
      <c r="AMT84" s="30"/>
      <c r="AMU84" s="30"/>
      <c r="AMV84" s="30"/>
      <c r="AMW84" s="30"/>
      <c r="AMX84" s="30"/>
      <c r="AMY84" s="30"/>
      <c r="AMZ84" s="30"/>
      <c r="ANA84" s="30"/>
      <c r="ANB84" s="30"/>
      <c r="ANC84" s="30"/>
      <c r="AND84" s="30"/>
      <c r="ANE84" s="30"/>
      <c r="ANF84" s="30"/>
      <c r="ANG84" s="30"/>
      <c r="ANH84" s="30"/>
      <c r="ANI84" s="30"/>
      <c r="ANJ84" s="30"/>
      <c r="ANK84" s="30"/>
      <c r="ANL84" s="30"/>
      <c r="ANM84" s="30"/>
      <c r="ANN84" s="30"/>
      <c r="ANO84" s="30"/>
      <c r="ANP84" s="30"/>
      <c r="ANQ84" s="30"/>
      <c r="ANR84" s="30"/>
      <c r="ANS84" s="30"/>
      <c r="ANT84" s="30"/>
      <c r="ANU84" s="30"/>
      <c r="ANV84" s="30"/>
      <c r="ANW84" s="30"/>
      <c r="ANX84" s="30"/>
      <c r="ANY84" s="30"/>
      <c r="ANZ84" s="30"/>
      <c r="AOA84" s="30"/>
      <c r="AOB84" s="30"/>
      <c r="AOC84" s="30"/>
      <c r="AOD84" s="30"/>
      <c r="AOE84" s="30"/>
      <c r="AOF84" s="30"/>
      <c r="AOG84" s="30"/>
      <c r="AOH84" s="30"/>
      <c r="AOI84" s="30"/>
      <c r="AOJ84" s="30"/>
      <c r="AOK84" s="30"/>
      <c r="AOL84" s="30"/>
      <c r="AOM84" s="30"/>
      <c r="AON84" s="30"/>
      <c r="AOO84" s="30"/>
      <c r="AOP84" s="30"/>
      <c r="AOQ84" s="30"/>
      <c r="AOR84" s="30"/>
      <c r="AOS84" s="30"/>
      <c r="AOT84" s="30"/>
      <c r="AOU84" s="30"/>
      <c r="AOV84" s="30"/>
      <c r="AOW84" s="30"/>
      <c r="AOX84" s="30"/>
      <c r="AOY84" s="30"/>
      <c r="AOZ84" s="30"/>
      <c r="APA84" s="30"/>
      <c r="APB84" s="30"/>
      <c r="APC84" s="30"/>
      <c r="APD84" s="30"/>
      <c r="APE84" s="30"/>
      <c r="APF84" s="30"/>
      <c r="APG84" s="30"/>
      <c r="APH84" s="30"/>
      <c r="API84" s="30"/>
      <c r="APJ84" s="30"/>
      <c r="APK84" s="30"/>
      <c r="APL84" s="30"/>
      <c r="APM84" s="30"/>
      <c r="APN84" s="30"/>
      <c r="APO84" s="30"/>
      <c r="APP84" s="30"/>
      <c r="APQ84" s="30"/>
      <c r="APR84" s="30"/>
      <c r="APS84" s="30"/>
      <c r="APT84" s="30"/>
      <c r="APU84" s="30"/>
      <c r="APV84" s="30"/>
      <c r="APW84" s="30"/>
      <c r="APX84" s="30"/>
      <c r="APY84" s="30"/>
      <c r="APZ84" s="30"/>
      <c r="AQA84" s="30"/>
      <c r="AQB84" s="30"/>
      <c r="AQC84" s="30"/>
      <c r="AQD84" s="30"/>
      <c r="AQE84" s="30"/>
      <c r="AQF84" s="30"/>
      <c r="AQG84" s="30"/>
      <c r="AQH84" s="30"/>
      <c r="AQI84" s="30"/>
      <c r="AQJ84" s="30"/>
      <c r="AQK84" s="30"/>
      <c r="AQL84" s="30"/>
      <c r="AQM84" s="30"/>
      <c r="AQN84" s="30"/>
      <c r="AQO84" s="30"/>
      <c r="AQP84" s="30"/>
      <c r="AQQ84" s="30"/>
      <c r="AQR84" s="30"/>
      <c r="AQS84" s="30"/>
      <c r="AQT84" s="30"/>
      <c r="AQU84" s="30"/>
      <c r="AQV84" s="30"/>
      <c r="AQW84" s="30"/>
      <c r="AQX84" s="30"/>
      <c r="AQY84" s="30"/>
      <c r="AQZ84" s="30"/>
      <c r="ARA84" s="30"/>
      <c r="ARB84" s="30"/>
      <c r="ARC84" s="30"/>
      <c r="ARD84" s="30"/>
      <c r="ARE84" s="30"/>
      <c r="ARF84" s="30"/>
      <c r="ARG84" s="30"/>
      <c r="ARH84" s="30"/>
      <c r="ARI84" s="30"/>
      <c r="ARJ84" s="30"/>
      <c r="ARK84" s="30"/>
      <c r="ARL84" s="30"/>
      <c r="ARM84" s="30"/>
      <c r="ARN84" s="30"/>
      <c r="ARO84" s="30"/>
      <c r="ARP84" s="30"/>
      <c r="ARQ84" s="30"/>
      <c r="ARR84" s="30"/>
      <c r="ARS84" s="30"/>
      <c r="ART84" s="30"/>
      <c r="ARU84" s="30"/>
      <c r="ARV84" s="30"/>
      <c r="ARW84" s="30"/>
      <c r="ARX84" s="30"/>
      <c r="ARY84" s="30"/>
      <c r="ARZ84" s="30"/>
      <c r="ASA84" s="30"/>
      <c r="ASB84" s="30"/>
      <c r="ASC84" s="30"/>
      <c r="ASD84" s="30"/>
      <c r="ASE84" s="30"/>
      <c r="ASF84" s="30"/>
      <c r="ASG84" s="30"/>
      <c r="ASH84" s="30"/>
      <c r="ASI84" s="30"/>
      <c r="ASJ84" s="30"/>
      <c r="ASK84" s="30"/>
      <c r="ASL84" s="30"/>
      <c r="ASM84" s="30"/>
      <c r="ASN84" s="30"/>
      <c r="ASO84" s="30"/>
      <c r="ASP84" s="30"/>
      <c r="ASQ84" s="30"/>
      <c r="ASR84" s="30"/>
      <c r="ASS84" s="30"/>
      <c r="AST84" s="30"/>
      <c r="ASU84" s="30"/>
      <c r="ASV84" s="30"/>
      <c r="ASW84" s="30"/>
      <c r="ASX84" s="30"/>
      <c r="ASY84" s="30"/>
      <c r="ASZ84" s="30"/>
      <c r="ATA84" s="30"/>
      <c r="ATB84" s="30"/>
      <c r="ATC84" s="30"/>
      <c r="ATD84" s="30"/>
      <c r="ATE84" s="30"/>
      <c r="ATF84" s="30"/>
      <c r="ATG84" s="30"/>
      <c r="ATH84" s="30"/>
      <c r="ATI84" s="30"/>
      <c r="ATJ84" s="30"/>
      <c r="ATK84" s="30"/>
      <c r="ATL84" s="30"/>
      <c r="ATM84" s="30"/>
      <c r="ATN84" s="30"/>
      <c r="ATO84" s="30"/>
      <c r="ATP84" s="30"/>
      <c r="ATQ84" s="30"/>
      <c r="ATR84" s="30"/>
      <c r="ATS84" s="30"/>
      <c r="ATT84" s="30"/>
      <c r="ATU84" s="30"/>
      <c r="ATV84" s="30"/>
      <c r="ATW84" s="30"/>
      <c r="ATX84" s="30"/>
      <c r="ATY84" s="30"/>
      <c r="ATZ84" s="30"/>
      <c r="AUA84" s="30"/>
      <c r="AUB84" s="30"/>
      <c r="AUC84" s="30"/>
      <c r="AUD84" s="30"/>
      <c r="AUE84" s="30"/>
      <c r="AUF84" s="30"/>
      <c r="AUG84" s="30"/>
      <c r="AUH84" s="30"/>
      <c r="AUI84" s="30"/>
      <c r="AUJ84" s="30"/>
      <c r="AUK84" s="30"/>
      <c r="AUL84" s="30"/>
      <c r="AUM84" s="30"/>
      <c r="AUN84" s="30"/>
      <c r="AUO84" s="30"/>
      <c r="AUP84" s="30"/>
      <c r="AUQ84" s="30"/>
      <c r="AUR84" s="30"/>
      <c r="AUS84" s="30"/>
      <c r="AUT84" s="30"/>
      <c r="AUU84" s="30"/>
      <c r="AUV84" s="30"/>
      <c r="AUW84" s="30"/>
      <c r="AUX84" s="30"/>
      <c r="AUY84" s="30"/>
      <c r="AUZ84" s="30"/>
      <c r="AVA84" s="30"/>
      <c r="AVB84" s="30"/>
      <c r="AVC84" s="30"/>
      <c r="AVD84" s="30"/>
      <c r="AVE84" s="30"/>
      <c r="AVF84" s="30"/>
      <c r="AVG84" s="30"/>
      <c r="AVH84" s="30"/>
      <c r="AVI84" s="30"/>
      <c r="AVJ84" s="30"/>
      <c r="AVK84" s="30"/>
      <c r="AVL84" s="30"/>
      <c r="AVM84" s="30"/>
      <c r="AVN84" s="30"/>
      <c r="AVO84" s="30"/>
      <c r="AVP84" s="30"/>
      <c r="AVQ84" s="30"/>
      <c r="AVR84" s="30"/>
      <c r="AVS84" s="30"/>
      <c r="AVT84" s="30"/>
      <c r="AVU84" s="30"/>
      <c r="AVV84" s="30"/>
      <c r="AVW84" s="30"/>
      <c r="AVX84" s="30"/>
      <c r="AVY84" s="30"/>
      <c r="AVZ84" s="30"/>
      <c r="AWA84" s="30"/>
      <c r="AWB84" s="30"/>
      <c r="AWC84" s="30"/>
      <c r="AWD84" s="30"/>
      <c r="AWE84" s="30"/>
      <c r="AWF84" s="30"/>
      <c r="AWG84" s="30"/>
      <c r="AWH84" s="30"/>
      <c r="AWI84" s="30"/>
      <c r="AWJ84" s="30"/>
      <c r="AWK84" s="30"/>
      <c r="AWL84" s="30"/>
      <c r="AWM84" s="30"/>
      <c r="AWN84" s="30"/>
      <c r="AWO84" s="30"/>
      <c r="AWP84" s="30"/>
      <c r="AWQ84" s="30"/>
      <c r="AWR84" s="30"/>
      <c r="AWS84" s="30"/>
      <c r="AWT84" s="30"/>
      <c r="AWU84" s="30"/>
      <c r="AWV84" s="30"/>
      <c r="AWW84" s="30"/>
      <c r="AWX84" s="30"/>
      <c r="AWY84" s="30"/>
      <c r="AWZ84" s="30"/>
      <c r="AXA84" s="30"/>
      <c r="AXB84" s="30"/>
      <c r="AXC84" s="30"/>
      <c r="AXD84" s="30"/>
      <c r="AXE84" s="30"/>
      <c r="AXF84" s="30"/>
      <c r="AXG84" s="30"/>
      <c r="AXH84" s="30"/>
      <c r="AXI84" s="30"/>
      <c r="AXJ84" s="30"/>
      <c r="AXK84" s="30"/>
      <c r="AXL84" s="30"/>
      <c r="AXM84" s="30"/>
      <c r="AXN84" s="30"/>
      <c r="AXO84" s="30"/>
      <c r="AXP84" s="30"/>
      <c r="AXQ84" s="30"/>
      <c r="AXR84" s="30"/>
      <c r="AXS84" s="30"/>
      <c r="AXT84" s="30"/>
      <c r="AXU84" s="30"/>
      <c r="AXV84" s="30"/>
      <c r="AXW84" s="30"/>
      <c r="AXX84" s="30"/>
      <c r="AXY84" s="30"/>
      <c r="AXZ84" s="30"/>
      <c r="AYA84" s="30"/>
      <c r="AYB84" s="30"/>
      <c r="AYC84" s="30"/>
      <c r="AYD84" s="30"/>
      <c r="AYE84" s="30"/>
      <c r="AYF84" s="30"/>
      <c r="AYG84" s="30"/>
      <c r="AYH84" s="30"/>
      <c r="AYI84" s="30"/>
      <c r="AYJ84" s="30"/>
      <c r="AYK84" s="30"/>
      <c r="AYL84" s="30"/>
      <c r="AYM84" s="30"/>
      <c r="AYN84" s="30"/>
      <c r="AYO84" s="30"/>
      <c r="AYP84" s="30"/>
      <c r="AYQ84" s="30"/>
      <c r="AYR84" s="30"/>
      <c r="AYS84" s="30"/>
      <c r="AYT84" s="30"/>
      <c r="AYU84" s="30"/>
      <c r="AYV84" s="30"/>
      <c r="AYW84" s="30"/>
      <c r="AYX84" s="30"/>
      <c r="AYY84" s="30"/>
      <c r="AYZ84" s="30"/>
      <c r="AZA84" s="30"/>
      <c r="AZB84" s="30"/>
      <c r="AZC84" s="30"/>
      <c r="AZD84" s="30"/>
      <c r="AZE84" s="30"/>
      <c r="AZF84" s="30"/>
      <c r="AZG84" s="30"/>
      <c r="AZH84" s="30"/>
      <c r="AZI84" s="30"/>
      <c r="AZJ84" s="30"/>
      <c r="AZK84" s="30"/>
      <c r="AZL84" s="30"/>
      <c r="AZM84" s="30"/>
      <c r="AZN84" s="30"/>
      <c r="AZO84" s="30"/>
      <c r="AZP84" s="30"/>
      <c r="AZQ84" s="30"/>
      <c r="AZR84" s="30"/>
      <c r="AZS84" s="30"/>
      <c r="AZT84" s="30"/>
      <c r="AZU84" s="30"/>
      <c r="AZV84" s="30"/>
      <c r="AZW84" s="30"/>
      <c r="AZX84" s="30"/>
      <c r="AZY84" s="30"/>
      <c r="AZZ84" s="30"/>
      <c r="BAA84" s="30"/>
      <c r="BAB84" s="30"/>
      <c r="BAC84" s="30"/>
      <c r="BAD84" s="30"/>
      <c r="BAE84" s="30"/>
      <c r="BAF84" s="30"/>
      <c r="BAG84" s="30"/>
      <c r="BAH84" s="30"/>
      <c r="BAI84" s="30"/>
      <c r="BAJ84" s="30"/>
      <c r="BAK84" s="30"/>
      <c r="BAL84" s="30"/>
      <c r="BAM84" s="30"/>
      <c r="BAN84" s="30"/>
      <c r="BAO84" s="30"/>
      <c r="BAP84" s="30"/>
      <c r="BAQ84" s="30"/>
      <c r="BAR84" s="30"/>
      <c r="BAS84" s="30"/>
      <c r="BAT84" s="30"/>
      <c r="BAU84" s="30"/>
      <c r="BAV84" s="30"/>
      <c r="BAW84" s="30"/>
      <c r="BAX84" s="30"/>
      <c r="BAY84" s="30"/>
      <c r="BAZ84" s="30"/>
      <c r="BBA84" s="30"/>
      <c r="BBB84" s="30"/>
      <c r="BBC84" s="30"/>
      <c r="BBD84" s="30"/>
      <c r="BBE84" s="30"/>
      <c r="BBF84" s="30"/>
      <c r="BBG84" s="30"/>
      <c r="BBH84" s="30"/>
      <c r="BBI84" s="30"/>
      <c r="BBJ84" s="30"/>
      <c r="BBK84" s="30"/>
      <c r="BBL84" s="30"/>
      <c r="BBM84" s="30"/>
      <c r="BBN84" s="30"/>
      <c r="BBO84" s="30"/>
      <c r="BBP84" s="30"/>
      <c r="BBQ84" s="30"/>
      <c r="BBR84" s="30"/>
      <c r="BBS84" s="30"/>
      <c r="BBT84" s="30"/>
      <c r="BBU84" s="30"/>
      <c r="BBV84" s="30"/>
      <c r="BBW84" s="30"/>
      <c r="BBX84" s="30"/>
      <c r="BBY84" s="30"/>
      <c r="BBZ84" s="30"/>
      <c r="BCA84" s="30"/>
      <c r="BCB84" s="30"/>
      <c r="BCC84" s="30"/>
      <c r="BCD84" s="30"/>
      <c r="BCE84" s="30"/>
      <c r="BCF84" s="30"/>
      <c r="BCG84" s="30"/>
      <c r="BCH84" s="30"/>
      <c r="BCI84" s="30"/>
      <c r="BCJ84" s="30"/>
      <c r="BCK84" s="30"/>
      <c r="BCL84" s="30"/>
      <c r="BCM84" s="30"/>
      <c r="BCN84" s="30"/>
      <c r="BCO84" s="30"/>
      <c r="BCP84" s="30"/>
      <c r="BCQ84" s="30"/>
      <c r="BCR84" s="30"/>
      <c r="BCS84" s="30"/>
      <c r="BCT84" s="30"/>
      <c r="BCU84" s="30"/>
      <c r="BCV84" s="30"/>
      <c r="BCW84" s="30"/>
      <c r="BCX84" s="30"/>
      <c r="BCY84" s="30"/>
      <c r="BCZ84" s="30"/>
      <c r="BDA84" s="30"/>
      <c r="BDB84" s="30"/>
      <c r="BDC84" s="30"/>
      <c r="BDD84" s="30"/>
      <c r="BDE84" s="30"/>
      <c r="BDF84" s="30"/>
      <c r="BDG84" s="30"/>
      <c r="BDH84" s="30"/>
      <c r="BDI84" s="30"/>
      <c r="BDJ84" s="30"/>
      <c r="BDK84" s="30"/>
      <c r="BDL84" s="30"/>
      <c r="BDM84" s="30"/>
      <c r="BDN84" s="30"/>
      <c r="BDO84" s="30"/>
      <c r="BDP84" s="30"/>
      <c r="BDQ84" s="30"/>
      <c r="BDR84" s="30"/>
      <c r="BDS84" s="30"/>
      <c r="BDT84" s="30"/>
      <c r="BDU84" s="30"/>
      <c r="BDV84" s="30"/>
      <c r="BDW84" s="30"/>
      <c r="BDX84" s="30"/>
      <c r="BDY84" s="30"/>
      <c r="BDZ84" s="30"/>
      <c r="BEA84" s="30"/>
      <c r="BEB84" s="30"/>
      <c r="BEC84" s="30"/>
      <c r="BED84" s="30"/>
      <c r="BEE84" s="30"/>
      <c r="BEF84" s="30"/>
      <c r="BEG84" s="30"/>
      <c r="BEH84" s="30"/>
      <c r="BEI84" s="30"/>
      <c r="BEJ84" s="30"/>
      <c r="BEK84" s="30"/>
      <c r="BEL84" s="30"/>
      <c r="BEM84" s="30"/>
      <c r="BEN84" s="30"/>
      <c r="BEO84" s="30"/>
      <c r="BEP84" s="30"/>
      <c r="BEQ84" s="30"/>
      <c r="BER84" s="30"/>
      <c r="BES84" s="30"/>
      <c r="BET84" s="30"/>
      <c r="BEU84" s="30"/>
      <c r="BEV84" s="30"/>
      <c r="BEW84" s="30"/>
      <c r="BEX84" s="30"/>
      <c r="BEY84" s="30"/>
      <c r="BEZ84" s="30"/>
      <c r="BFA84" s="30"/>
      <c r="BFB84" s="30"/>
      <c r="BFC84" s="30"/>
      <c r="BFD84" s="30"/>
      <c r="BFE84" s="30"/>
      <c r="BFF84" s="30"/>
      <c r="BFG84" s="30"/>
      <c r="BFH84" s="30"/>
      <c r="BFI84" s="30"/>
      <c r="BFJ84" s="30"/>
      <c r="BFK84" s="30"/>
      <c r="BFL84" s="30"/>
      <c r="BFM84" s="30"/>
      <c r="BFN84" s="30"/>
      <c r="BFO84" s="30"/>
      <c r="BFP84" s="30"/>
      <c r="BFQ84" s="30"/>
      <c r="BFR84" s="30"/>
      <c r="BFS84" s="30"/>
      <c r="BFT84" s="30"/>
      <c r="BFU84" s="30"/>
      <c r="BFV84" s="30"/>
      <c r="BFW84" s="30"/>
      <c r="BFX84" s="30"/>
      <c r="BFY84" s="30"/>
      <c r="BFZ84" s="30"/>
      <c r="BGA84" s="30"/>
      <c r="BGB84" s="30"/>
      <c r="BGC84" s="30"/>
      <c r="BGD84" s="30"/>
      <c r="BGE84" s="30"/>
      <c r="BGF84" s="30"/>
      <c r="BGG84" s="30"/>
      <c r="BGH84" s="30"/>
      <c r="BGI84" s="30"/>
      <c r="BGJ84" s="30"/>
      <c r="BGK84" s="30"/>
      <c r="BGL84" s="30"/>
      <c r="BGM84" s="30"/>
      <c r="BGN84" s="30"/>
      <c r="BGO84" s="30"/>
      <c r="BGP84" s="30"/>
      <c r="BGQ84" s="30"/>
      <c r="BGR84" s="30"/>
      <c r="BGS84" s="30"/>
      <c r="BGT84" s="30"/>
      <c r="BGU84" s="30"/>
      <c r="BGV84" s="30"/>
      <c r="BGW84" s="30"/>
      <c r="BGX84" s="30"/>
      <c r="BGY84" s="30"/>
      <c r="BGZ84" s="30"/>
      <c r="BHA84" s="30"/>
      <c r="BHB84" s="30"/>
      <c r="BHC84" s="30"/>
      <c r="BHD84" s="30"/>
      <c r="BHE84" s="30"/>
      <c r="BHF84" s="30"/>
      <c r="BHG84" s="30"/>
      <c r="BHH84" s="30"/>
      <c r="BHI84" s="30"/>
      <c r="BHJ84" s="30"/>
      <c r="BHK84" s="30"/>
      <c r="BHL84" s="30"/>
      <c r="BHM84" s="30"/>
      <c r="BHN84" s="30"/>
      <c r="BHO84" s="30"/>
      <c r="BHP84" s="30"/>
      <c r="BHQ84" s="30"/>
      <c r="BHR84" s="30"/>
      <c r="BHS84" s="30"/>
      <c r="BHT84" s="30"/>
      <c r="BHU84" s="30"/>
      <c r="BHV84" s="30"/>
      <c r="BHW84" s="30"/>
      <c r="BHX84" s="30"/>
      <c r="BHY84" s="30"/>
      <c r="BHZ84" s="30"/>
      <c r="BIA84" s="30"/>
      <c r="BIB84" s="30"/>
      <c r="BIC84" s="30"/>
      <c r="BID84" s="30"/>
      <c r="BIE84" s="30"/>
      <c r="BIF84" s="30"/>
      <c r="BIG84" s="30"/>
      <c r="BIH84" s="30"/>
      <c r="BII84" s="30"/>
      <c r="BIJ84" s="30"/>
      <c r="BIK84" s="30"/>
      <c r="BIL84" s="30"/>
      <c r="BIM84" s="30"/>
      <c r="BIN84" s="30"/>
      <c r="BIO84" s="30"/>
      <c r="BIP84" s="30"/>
      <c r="BIQ84" s="30"/>
      <c r="BIR84" s="30"/>
      <c r="BIS84" s="30"/>
      <c r="BIT84" s="30"/>
      <c r="BIU84" s="30"/>
      <c r="BIV84" s="30"/>
      <c r="BIW84" s="30"/>
      <c r="BIX84" s="30"/>
      <c r="BIY84" s="30"/>
      <c r="BIZ84" s="30"/>
    </row>
    <row r="85" spans="1:1612" s="9" customFormat="1" ht="27" customHeight="1">
      <c r="A85" s="63" t="s">
        <v>49</v>
      </c>
      <c r="B85" s="63"/>
      <c r="C85" s="64" t="s">
        <v>61</v>
      </c>
      <c r="D85" s="70">
        <v>2019</v>
      </c>
      <c r="E85" s="70">
        <v>2021</v>
      </c>
      <c r="F85" s="39">
        <v>2019</v>
      </c>
      <c r="G85" s="27">
        <f>SUM(H85:L85)</f>
        <v>24584.5</v>
      </c>
      <c r="H85" s="27">
        <f>H107+H113</f>
        <v>0</v>
      </c>
      <c r="I85" s="27">
        <f t="shared" ref="I85:L85" si="28">I107+I113</f>
        <v>3086.5</v>
      </c>
      <c r="J85" s="27">
        <f t="shared" si="28"/>
        <v>0</v>
      </c>
      <c r="K85" s="27">
        <f t="shared" si="28"/>
        <v>21498</v>
      </c>
      <c r="L85" s="27">
        <f t="shared" si="28"/>
        <v>0</v>
      </c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  <c r="SQ85" s="30"/>
      <c r="SR85" s="30"/>
      <c r="SS85" s="30"/>
      <c r="ST85" s="30"/>
      <c r="SU85" s="30"/>
      <c r="SV85" s="30"/>
      <c r="SW85" s="30"/>
      <c r="SX85" s="30"/>
      <c r="SY85" s="30"/>
      <c r="SZ85" s="30"/>
      <c r="TA85" s="30"/>
      <c r="TB85" s="30"/>
      <c r="TC85" s="30"/>
      <c r="TD85" s="30"/>
      <c r="TE85" s="30"/>
      <c r="TF85" s="30"/>
      <c r="TG85" s="30"/>
      <c r="TH85" s="30"/>
      <c r="TI85" s="30"/>
      <c r="TJ85" s="30"/>
      <c r="TK85" s="30"/>
      <c r="TL85" s="30"/>
      <c r="TM85" s="30"/>
      <c r="TN85" s="30"/>
      <c r="TO85" s="30"/>
      <c r="TP85" s="30"/>
      <c r="TQ85" s="30"/>
      <c r="TR85" s="30"/>
      <c r="TS85" s="30"/>
      <c r="TT85" s="30"/>
      <c r="TU85" s="30"/>
      <c r="TV85" s="30"/>
      <c r="TW85" s="30"/>
      <c r="TX85" s="30"/>
      <c r="TY85" s="30"/>
      <c r="TZ85" s="30"/>
      <c r="UA85" s="30"/>
      <c r="UB85" s="30"/>
      <c r="UC85" s="30"/>
      <c r="UD85" s="30"/>
      <c r="UE85" s="30"/>
      <c r="UF85" s="30"/>
      <c r="UG85" s="30"/>
      <c r="UH85" s="30"/>
      <c r="UI85" s="30"/>
      <c r="UJ85" s="30"/>
      <c r="UK85" s="30"/>
      <c r="UL85" s="30"/>
      <c r="UM85" s="30"/>
      <c r="UN85" s="30"/>
      <c r="UO85" s="30"/>
      <c r="UP85" s="30"/>
      <c r="UQ85" s="30"/>
      <c r="UR85" s="30"/>
      <c r="US85" s="30"/>
      <c r="UT85" s="30"/>
      <c r="UU85" s="30"/>
      <c r="UV85" s="30"/>
      <c r="UW85" s="30"/>
      <c r="UX85" s="30"/>
      <c r="UY85" s="30"/>
      <c r="UZ85" s="30"/>
      <c r="VA85" s="30"/>
      <c r="VB85" s="30"/>
      <c r="VC85" s="30"/>
      <c r="VD85" s="30"/>
      <c r="VE85" s="30"/>
      <c r="VF85" s="30"/>
      <c r="VG85" s="30"/>
      <c r="VH85" s="30"/>
      <c r="VI85" s="30"/>
      <c r="VJ85" s="30"/>
      <c r="VK85" s="30"/>
      <c r="VL85" s="30"/>
      <c r="VM85" s="30"/>
      <c r="VN85" s="30"/>
      <c r="VO85" s="30"/>
      <c r="VP85" s="30"/>
      <c r="VQ85" s="30"/>
      <c r="VR85" s="30"/>
      <c r="VS85" s="30"/>
      <c r="VT85" s="30"/>
      <c r="VU85" s="30"/>
      <c r="VV85" s="30"/>
      <c r="VW85" s="30"/>
      <c r="VX85" s="30"/>
      <c r="VY85" s="30"/>
      <c r="VZ85" s="30"/>
      <c r="WA85" s="30"/>
      <c r="WB85" s="30"/>
      <c r="WC85" s="30"/>
      <c r="WD85" s="30"/>
      <c r="WE85" s="30"/>
      <c r="WF85" s="30"/>
      <c r="WG85" s="30"/>
      <c r="WH85" s="30"/>
      <c r="WI85" s="30"/>
      <c r="WJ85" s="30"/>
      <c r="WK85" s="30"/>
      <c r="WL85" s="30"/>
      <c r="WM85" s="30"/>
      <c r="WN85" s="30"/>
      <c r="WO85" s="30"/>
      <c r="WP85" s="30"/>
      <c r="WQ85" s="30"/>
      <c r="WR85" s="30"/>
      <c r="WS85" s="30"/>
      <c r="WT85" s="30"/>
      <c r="WU85" s="30"/>
      <c r="WV85" s="30"/>
      <c r="WW85" s="30"/>
      <c r="WX85" s="30"/>
      <c r="WY85" s="30"/>
      <c r="WZ85" s="30"/>
      <c r="XA85" s="30"/>
      <c r="XB85" s="30"/>
      <c r="XC85" s="30"/>
      <c r="XD85" s="30"/>
      <c r="XE85" s="30"/>
      <c r="XF85" s="30"/>
      <c r="XG85" s="30"/>
      <c r="XH85" s="30"/>
      <c r="XI85" s="30"/>
      <c r="XJ85" s="30"/>
      <c r="XK85" s="30"/>
      <c r="XL85" s="30"/>
      <c r="XM85" s="30"/>
      <c r="XN85" s="30"/>
      <c r="XO85" s="30"/>
      <c r="XP85" s="30"/>
      <c r="XQ85" s="30"/>
      <c r="XR85" s="30"/>
      <c r="XS85" s="30"/>
      <c r="XT85" s="30"/>
      <c r="XU85" s="30"/>
      <c r="XV85" s="30"/>
      <c r="XW85" s="30"/>
      <c r="XX85" s="30"/>
      <c r="XY85" s="30"/>
      <c r="XZ85" s="30"/>
      <c r="YA85" s="30"/>
      <c r="YB85" s="30"/>
      <c r="YC85" s="30"/>
      <c r="YD85" s="30"/>
      <c r="YE85" s="30"/>
      <c r="YF85" s="30"/>
      <c r="YG85" s="30"/>
      <c r="YH85" s="30"/>
      <c r="YI85" s="30"/>
      <c r="YJ85" s="30"/>
      <c r="YK85" s="30"/>
      <c r="YL85" s="30"/>
      <c r="YM85" s="30"/>
      <c r="YN85" s="30"/>
      <c r="YO85" s="30"/>
      <c r="YP85" s="30"/>
      <c r="YQ85" s="30"/>
      <c r="YR85" s="30"/>
      <c r="YS85" s="30"/>
      <c r="YT85" s="30"/>
      <c r="YU85" s="30"/>
      <c r="YV85" s="30"/>
      <c r="YW85" s="30"/>
      <c r="YX85" s="30"/>
      <c r="YY85" s="30"/>
      <c r="YZ85" s="30"/>
      <c r="ZA85" s="30"/>
      <c r="ZB85" s="30"/>
      <c r="ZC85" s="30"/>
      <c r="ZD85" s="30"/>
      <c r="ZE85" s="30"/>
      <c r="ZF85" s="30"/>
      <c r="ZG85" s="30"/>
      <c r="ZH85" s="30"/>
      <c r="ZI85" s="30"/>
      <c r="ZJ85" s="30"/>
      <c r="ZK85" s="30"/>
      <c r="ZL85" s="30"/>
      <c r="ZM85" s="30"/>
      <c r="ZN85" s="30"/>
      <c r="ZO85" s="30"/>
      <c r="ZP85" s="30"/>
      <c r="ZQ85" s="30"/>
      <c r="ZR85" s="30"/>
      <c r="ZS85" s="30"/>
      <c r="ZT85" s="30"/>
      <c r="ZU85" s="30"/>
      <c r="ZV85" s="30"/>
      <c r="ZW85" s="30"/>
      <c r="ZX85" s="30"/>
      <c r="ZY85" s="30"/>
      <c r="ZZ85" s="30"/>
      <c r="AAA85" s="30"/>
      <c r="AAB85" s="30"/>
      <c r="AAC85" s="30"/>
      <c r="AAD85" s="30"/>
      <c r="AAE85" s="30"/>
      <c r="AAF85" s="30"/>
      <c r="AAG85" s="30"/>
      <c r="AAH85" s="30"/>
      <c r="AAI85" s="30"/>
      <c r="AAJ85" s="30"/>
      <c r="AAK85" s="30"/>
      <c r="AAL85" s="30"/>
      <c r="AAM85" s="30"/>
      <c r="AAN85" s="30"/>
      <c r="AAO85" s="30"/>
      <c r="AAP85" s="30"/>
      <c r="AAQ85" s="30"/>
      <c r="AAR85" s="30"/>
      <c r="AAS85" s="30"/>
      <c r="AAT85" s="30"/>
      <c r="AAU85" s="30"/>
      <c r="AAV85" s="30"/>
      <c r="AAW85" s="30"/>
      <c r="AAX85" s="30"/>
      <c r="AAY85" s="30"/>
      <c r="AAZ85" s="30"/>
      <c r="ABA85" s="30"/>
      <c r="ABB85" s="30"/>
      <c r="ABC85" s="30"/>
      <c r="ABD85" s="30"/>
      <c r="ABE85" s="30"/>
      <c r="ABF85" s="30"/>
      <c r="ABG85" s="30"/>
      <c r="ABH85" s="30"/>
      <c r="ABI85" s="30"/>
      <c r="ABJ85" s="30"/>
      <c r="ABK85" s="30"/>
      <c r="ABL85" s="30"/>
      <c r="ABM85" s="30"/>
      <c r="ABN85" s="30"/>
      <c r="ABO85" s="30"/>
      <c r="ABP85" s="30"/>
      <c r="ABQ85" s="30"/>
      <c r="ABR85" s="30"/>
      <c r="ABS85" s="30"/>
      <c r="ABT85" s="30"/>
      <c r="ABU85" s="30"/>
      <c r="ABV85" s="30"/>
      <c r="ABW85" s="30"/>
      <c r="ABX85" s="30"/>
      <c r="ABY85" s="30"/>
      <c r="ABZ85" s="30"/>
      <c r="ACA85" s="30"/>
      <c r="ACB85" s="30"/>
      <c r="ACC85" s="30"/>
      <c r="ACD85" s="30"/>
      <c r="ACE85" s="30"/>
      <c r="ACF85" s="30"/>
      <c r="ACG85" s="30"/>
      <c r="ACH85" s="30"/>
      <c r="ACI85" s="30"/>
      <c r="ACJ85" s="30"/>
      <c r="ACK85" s="30"/>
      <c r="ACL85" s="30"/>
      <c r="ACM85" s="30"/>
      <c r="ACN85" s="30"/>
      <c r="ACO85" s="30"/>
      <c r="ACP85" s="30"/>
      <c r="ACQ85" s="30"/>
      <c r="ACR85" s="30"/>
      <c r="ACS85" s="30"/>
      <c r="ACT85" s="30"/>
      <c r="ACU85" s="30"/>
      <c r="ACV85" s="30"/>
      <c r="ACW85" s="30"/>
      <c r="ACX85" s="30"/>
      <c r="ACY85" s="30"/>
      <c r="ACZ85" s="30"/>
      <c r="ADA85" s="30"/>
      <c r="ADB85" s="30"/>
      <c r="ADC85" s="30"/>
      <c r="ADD85" s="30"/>
      <c r="ADE85" s="30"/>
      <c r="ADF85" s="30"/>
      <c r="ADG85" s="30"/>
      <c r="ADH85" s="30"/>
      <c r="ADI85" s="30"/>
      <c r="ADJ85" s="30"/>
      <c r="ADK85" s="30"/>
      <c r="ADL85" s="30"/>
      <c r="ADM85" s="30"/>
      <c r="ADN85" s="30"/>
      <c r="ADO85" s="30"/>
      <c r="ADP85" s="30"/>
      <c r="ADQ85" s="30"/>
      <c r="ADR85" s="30"/>
      <c r="ADS85" s="30"/>
      <c r="ADT85" s="30"/>
      <c r="ADU85" s="30"/>
      <c r="ADV85" s="30"/>
      <c r="ADW85" s="30"/>
      <c r="ADX85" s="30"/>
      <c r="ADY85" s="30"/>
      <c r="ADZ85" s="30"/>
      <c r="AEA85" s="30"/>
      <c r="AEB85" s="30"/>
      <c r="AEC85" s="30"/>
      <c r="AED85" s="30"/>
      <c r="AEE85" s="30"/>
      <c r="AEF85" s="30"/>
      <c r="AEG85" s="30"/>
      <c r="AEH85" s="30"/>
      <c r="AEI85" s="30"/>
      <c r="AEJ85" s="30"/>
      <c r="AEK85" s="30"/>
      <c r="AEL85" s="30"/>
      <c r="AEM85" s="30"/>
      <c r="AEN85" s="30"/>
      <c r="AEO85" s="30"/>
      <c r="AEP85" s="30"/>
      <c r="AEQ85" s="30"/>
      <c r="AER85" s="30"/>
      <c r="AES85" s="30"/>
      <c r="AET85" s="30"/>
      <c r="AEU85" s="30"/>
      <c r="AEV85" s="30"/>
      <c r="AEW85" s="30"/>
      <c r="AEX85" s="30"/>
      <c r="AEY85" s="30"/>
      <c r="AEZ85" s="30"/>
      <c r="AFA85" s="30"/>
      <c r="AFB85" s="30"/>
      <c r="AFC85" s="30"/>
      <c r="AFD85" s="30"/>
      <c r="AFE85" s="30"/>
      <c r="AFF85" s="30"/>
      <c r="AFG85" s="30"/>
      <c r="AFH85" s="30"/>
      <c r="AFI85" s="30"/>
      <c r="AFJ85" s="30"/>
      <c r="AFK85" s="30"/>
      <c r="AFL85" s="30"/>
      <c r="AFM85" s="30"/>
      <c r="AFN85" s="30"/>
      <c r="AFO85" s="30"/>
      <c r="AFP85" s="30"/>
      <c r="AFQ85" s="30"/>
      <c r="AFR85" s="30"/>
      <c r="AFS85" s="30"/>
      <c r="AFT85" s="30"/>
      <c r="AFU85" s="30"/>
      <c r="AFV85" s="30"/>
      <c r="AFW85" s="30"/>
      <c r="AFX85" s="30"/>
      <c r="AFY85" s="30"/>
      <c r="AFZ85" s="30"/>
      <c r="AGA85" s="30"/>
      <c r="AGB85" s="30"/>
      <c r="AGC85" s="30"/>
      <c r="AGD85" s="30"/>
      <c r="AGE85" s="30"/>
      <c r="AGF85" s="30"/>
      <c r="AGG85" s="30"/>
      <c r="AGH85" s="30"/>
      <c r="AGI85" s="30"/>
      <c r="AGJ85" s="30"/>
      <c r="AGK85" s="30"/>
      <c r="AGL85" s="30"/>
      <c r="AGM85" s="30"/>
      <c r="AGN85" s="30"/>
      <c r="AGO85" s="30"/>
      <c r="AGP85" s="30"/>
      <c r="AGQ85" s="30"/>
      <c r="AGR85" s="30"/>
      <c r="AGS85" s="30"/>
      <c r="AGT85" s="30"/>
      <c r="AGU85" s="30"/>
      <c r="AGV85" s="30"/>
      <c r="AGW85" s="30"/>
      <c r="AGX85" s="30"/>
      <c r="AGY85" s="30"/>
      <c r="AGZ85" s="30"/>
      <c r="AHA85" s="30"/>
      <c r="AHB85" s="30"/>
      <c r="AHC85" s="30"/>
      <c r="AHD85" s="30"/>
      <c r="AHE85" s="30"/>
      <c r="AHF85" s="30"/>
      <c r="AHG85" s="30"/>
      <c r="AHH85" s="30"/>
      <c r="AHI85" s="30"/>
      <c r="AHJ85" s="30"/>
      <c r="AHK85" s="30"/>
      <c r="AHL85" s="30"/>
      <c r="AHM85" s="30"/>
      <c r="AHN85" s="30"/>
      <c r="AHO85" s="30"/>
      <c r="AHP85" s="30"/>
      <c r="AHQ85" s="30"/>
      <c r="AHR85" s="30"/>
      <c r="AHS85" s="30"/>
      <c r="AHT85" s="30"/>
      <c r="AHU85" s="30"/>
      <c r="AHV85" s="30"/>
      <c r="AHW85" s="30"/>
      <c r="AHX85" s="30"/>
      <c r="AHY85" s="30"/>
      <c r="AHZ85" s="30"/>
      <c r="AIA85" s="30"/>
      <c r="AIB85" s="30"/>
      <c r="AIC85" s="30"/>
      <c r="AID85" s="30"/>
      <c r="AIE85" s="30"/>
      <c r="AIF85" s="30"/>
      <c r="AIG85" s="30"/>
      <c r="AIH85" s="30"/>
      <c r="AII85" s="30"/>
      <c r="AIJ85" s="30"/>
      <c r="AIK85" s="30"/>
      <c r="AIL85" s="30"/>
      <c r="AIM85" s="30"/>
      <c r="AIN85" s="30"/>
      <c r="AIO85" s="30"/>
      <c r="AIP85" s="30"/>
      <c r="AIQ85" s="30"/>
      <c r="AIR85" s="30"/>
      <c r="AIS85" s="30"/>
      <c r="AIT85" s="30"/>
      <c r="AIU85" s="30"/>
      <c r="AIV85" s="30"/>
      <c r="AIW85" s="30"/>
      <c r="AIX85" s="30"/>
      <c r="AIY85" s="30"/>
      <c r="AIZ85" s="30"/>
      <c r="AJA85" s="30"/>
      <c r="AJB85" s="30"/>
      <c r="AJC85" s="30"/>
      <c r="AJD85" s="30"/>
      <c r="AJE85" s="30"/>
      <c r="AJF85" s="30"/>
      <c r="AJG85" s="30"/>
      <c r="AJH85" s="30"/>
      <c r="AJI85" s="30"/>
      <c r="AJJ85" s="30"/>
      <c r="AJK85" s="30"/>
      <c r="AJL85" s="30"/>
      <c r="AJM85" s="30"/>
      <c r="AJN85" s="30"/>
      <c r="AJO85" s="30"/>
      <c r="AJP85" s="30"/>
      <c r="AJQ85" s="30"/>
      <c r="AJR85" s="30"/>
      <c r="AJS85" s="30"/>
      <c r="AJT85" s="30"/>
      <c r="AJU85" s="30"/>
      <c r="AJV85" s="30"/>
      <c r="AJW85" s="30"/>
      <c r="AJX85" s="30"/>
      <c r="AJY85" s="30"/>
      <c r="AJZ85" s="30"/>
      <c r="AKA85" s="30"/>
      <c r="AKB85" s="30"/>
      <c r="AKC85" s="30"/>
      <c r="AKD85" s="30"/>
      <c r="AKE85" s="30"/>
      <c r="AKF85" s="30"/>
      <c r="AKG85" s="30"/>
      <c r="AKH85" s="30"/>
      <c r="AKI85" s="30"/>
      <c r="AKJ85" s="30"/>
      <c r="AKK85" s="30"/>
      <c r="AKL85" s="30"/>
      <c r="AKM85" s="30"/>
      <c r="AKN85" s="30"/>
      <c r="AKO85" s="30"/>
      <c r="AKP85" s="30"/>
      <c r="AKQ85" s="30"/>
      <c r="AKR85" s="30"/>
      <c r="AKS85" s="30"/>
      <c r="AKT85" s="30"/>
      <c r="AKU85" s="30"/>
      <c r="AKV85" s="30"/>
      <c r="AKW85" s="30"/>
      <c r="AKX85" s="30"/>
      <c r="AKY85" s="30"/>
      <c r="AKZ85" s="30"/>
      <c r="ALA85" s="30"/>
      <c r="ALB85" s="30"/>
      <c r="ALC85" s="30"/>
      <c r="ALD85" s="30"/>
      <c r="ALE85" s="30"/>
      <c r="ALF85" s="30"/>
      <c r="ALG85" s="30"/>
      <c r="ALH85" s="30"/>
      <c r="ALI85" s="30"/>
      <c r="ALJ85" s="30"/>
      <c r="ALK85" s="30"/>
      <c r="ALL85" s="30"/>
      <c r="ALM85" s="30"/>
      <c r="ALN85" s="30"/>
      <c r="ALO85" s="30"/>
      <c r="ALP85" s="30"/>
      <c r="ALQ85" s="30"/>
      <c r="ALR85" s="30"/>
      <c r="ALS85" s="30"/>
      <c r="ALT85" s="30"/>
      <c r="ALU85" s="30"/>
      <c r="ALV85" s="30"/>
      <c r="ALW85" s="30"/>
      <c r="ALX85" s="30"/>
      <c r="ALY85" s="30"/>
      <c r="ALZ85" s="30"/>
      <c r="AMA85" s="30"/>
      <c r="AMB85" s="30"/>
      <c r="AMC85" s="30"/>
      <c r="AMD85" s="30"/>
      <c r="AME85" s="30"/>
      <c r="AMF85" s="30"/>
      <c r="AMG85" s="30"/>
      <c r="AMH85" s="30"/>
      <c r="AMI85" s="30"/>
      <c r="AMJ85" s="30"/>
      <c r="AMK85" s="30"/>
      <c r="AML85" s="30"/>
      <c r="AMM85" s="30"/>
      <c r="AMN85" s="30"/>
      <c r="AMO85" s="30"/>
      <c r="AMP85" s="30"/>
      <c r="AMQ85" s="30"/>
      <c r="AMR85" s="30"/>
      <c r="AMS85" s="30"/>
      <c r="AMT85" s="30"/>
      <c r="AMU85" s="30"/>
      <c r="AMV85" s="30"/>
      <c r="AMW85" s="30"/>
      <c r="AMX85" s="30"/>
      <c r="AMY85" s="30"/>
      <c r="AMZ85" s="30"/>
      <c r="ANA85" s="30"/>
      <c r="ANB85" s="30"/>
      <c r="ANC85" s="30"/>
      <c r="AND85" s="30"/>
      <c r="ANE85" s="30"/>
      <c r="ANF85" s="30"/>
      <c r="ANG85" s="30"/>
      <c r="ANH85" s="30"/>
      <c r="ANI85" s="30"/>
      <c r="ANJ85" s="30"/>
      <c r="ANK85" s="30"/>
      <c r="ANL85" s="30"/>
      <c r="ANM85" s="30"/>
      <c r="ANN85" s="30"/>
      <c r="ANO85" s="30"/>
      <c r="ANP85" s="30"/>
      <c r="ANQ85" s="30"/>
      <c r="ANR85" s="30"/>
      <c r="ANS85" s="30"/>
      <c r="ANT85" s="30"/>
      <c r="ANU85" s="30"/>
      <c r="ANV85" s="30"/>
      <c r="ANW85" s="30"/>
      <c r="ANX85" s="30"/>
      <c r="ANY85" s="30"/>
      <c r="ANZ85" s="30"/>
      <c r="AOA85" s="30"/>
      <c r="AOB85" s="30"/>
      <c r="AOC85" s="30"/>
      <c r="AOD85" s="30"/>
      <c r="AOE85" s="30"/>
      <c r="AOF85" s="30"/>
      <c r="AOG85" s="30"/>
      <c r="AOH85" s="30"/>
      <c r="AOI85" s="30"/>
      <c r="AOJ85" s="30"/>
      <c r="AOK85" s="30"/>
      <c r="AOL85" s="30"/>
      <c r="AOM85" s="30"/>
      <c r="AON85" s="30"/>
      <c r="AOO85" s="30"/>
      <c r="AOP85" s="30"/>
      <c r="AOQ85" s="30"/>
      <c r="AOR85" s="30"/>
      <c r="AOS85" s="30"/>
      <c r="AOT85" s="30"/>
      <c r="AOU85" s="30"/>
      <c r="AOV85" s="30"/>
      <c r="AOW85" s="30"/>
      <c r="AOX85" s="30"/>
      <c r="AOY85" s="30"/>
      <c r="AOZ85" s="30"/>
      <c r="APA85" s="30"/>
      <c r="APB85" s="30"/>
      <c r="APC85" s="30"/>
      <c r="APD85" s="30"/>
      <c r="APE85" s="30"/>
      <c r="APF85" s="30"/>
      <c r="APG85" s="30"/>
      <c r="APH85" s="30"/>
      <c r="API85" s="30"/>
      <c r="APJ85" s="30"/>
      <c r="APK85" s="30"/>
      <c r="APL85" s="30"/>
      <c r="APM85" s="30"/>
      <c r="APN85" s="30"/>
      <c r="APO85" s="30"/>
      <c r="APP85" s="30"/>
      <c r="APQ85" s="30"/>
      <c r="APR85" s="30"/>
      <c r="APS85" s="30"/>
      <c r="APT85" s="30"/>
      <c r="APU85" s="30"/>
      <c r="APV85" s="30"/>
      <c r="APW85" s="30"/>
      <c r="APX85" s="30"/>
      <c r="APY85" s="30"/>
      <c r="APZ85" s="30"/>
      <c r="AQA85" s="30"/>
      <c r="AQB85" s="30"/>
      <c r="AQC85" s="30"/>
      <c r="AQD85" s="30"/>
      <c r="AQE85" s="30"/>
      <c r="AQF85" s="30"/>
      <c r="AQG85" s="30"/>
      <c r="AQH85" s="30"/>
      <c r="AQI85" s="30"/>
      <c r="AQJ85" s="30"/>
      <c r="AQK85" s="30"/>
      <c r="AQL85" s="30"/>
      <c r="AQM85" s="30"/>
      <c r="AQN85" s="30"/>
      <c r="AQO85" s="30"/>
      <c r="AQP85" s="30"/>
      <c r="AQQ85" s="30"/>
      <c r="AQR85" s="30"/>
      <c r="AQS85" s="30"/>
      <c r="AQT85" s="30"/>
      <c r="AQU85" s="30"/>
      <c r="AQV85" s="30"/>
      <c r="AQW85" s="30"/>
      <c r="AQX85" s="30"/>
      <c r="AQY85" s="30"/>
      <c r="AQZ85" s="30"/>
      <c r="ARA85" s="30"/>
      <c r="ARB85" s="30"/>
      <c r="ARC85" s="30"/>
      <c r="ARD85" s="30"/>
      <c r="ARE85" s="30"/>
      <c r="ARF85" s="30"/>
      <c r="ARG85" s="30"/>
      <c r="ARH85" s="30"/>
      <c r="ARI85" s="30"/>
      <c r="ARJ85" s="30"/>
      <c r="ARK85" s="30"/>
      <c r="ARL85" s="30"/>
      <c r="ARM85" s="30"/>
      <c r="ARN85" s="30"/>
      <c r="ARO85" s="30"/>
      <c r="ARP85" s="30"/>
      <c r="ARQ85" s="30"/>
      <c r="ARR85" s="30"/>
      <c r="ARS85" s="30"/>
      <c r="ART85" s="30"/>
      <c r="ARU85" s="30"/>
      <c r="ARV85" s="30"/>
      <c r="ARW85" s="30"/>
      <c r="ARX85" s="30"/>
      <c r="ARY85" s="30"/>
      <c r="ARZ85" s="30"/>
      <c r="ASA85" s="30"/>
      <c r="ASB85" s="30"/>
      <c r="ASC85" s="30"/>
      <c r="ASD85" s="30"/>
      <c r="ASE85" s="30"/>
      <c r="ASF85" s="30"/>
      <c r="ASG85" s="30"/>
      <c r="ASH85" s="30"/>
      <c r="ASI85" s="30"/>
      <c r="ASJ85" s="30"/>
      <c r="ASK85" s="30"/>
      <c r="ASL85" s="30"/>
      <c r="ASM85" s="30"/>
      <c r="ASN85" s="30"/>
      <c r="ASO85" s="30"/>
      <c r="ASP85" s="30"/>
      <c r="ASQ85" s="30"/>
      <c r="ASR85" s="30"/>
      <c r="ASS85" s="30"/>
      <c r="AST85" s="30"/>
      <c r="ASU85" s="30"/>
      <c r="ASV85" s="30"/>
      <c r="ASW85" s="30"/>
      <c r="ASX85" s="30"/>
      <c r="ASY85" s="30"/>
      <c r="ASZ85" s="30"/>
      <c r="ATA85" s="30"/>
      <c r="ATB85" s="30"/>
      <c r="ATC85" s="30"/>
      <c r="ATD85" s="30"/>
      <c r="ATE85" s="30"/>
      <c r="ATF85" s="30"/>
      <c r="ATG85" s="30"/>
      <c r="ATH85" s="30"/>
      <c r="ATI85" s="30"/>
      <c r="ATJ85" s="30"/>
      <c r="ATK85" s="30"/>
      <c r="ATL85" s="30"/>
      <c r="ATM85" s="30"/>
      <c r="ATN85" s="30"/>
      <c r="ATO85" s="30"/>
      <c r="ATP85" s="30"/>
      <c r="ATQ85" s="30"/>
      <c r="ATR85" s="30"/>
      <c r="ATS85" s="30"/>
      <c r="ATT85" s="30"/>
      <c r="ATU85" s="30"/>
      <c r="ATV85" s="30"/>
      <c r="ATW85" s="30"/>
      <c r="ATX85" s="30"/>
      <c r="ATY85" s="30"/>
      <c r="ATZ85" s="30"/>
      <c r="AUA85" s="30"/>
      <c r="AUB85" s="30"/>
      <c r="AUC85" s="30"/>
      <c r="AUD85" s="30"/>
      <c r="AUE85" s="30"/>
      <c r="AUF85" s="30"/>
      <c r="AUG85" s="30"/>
      <c r="AUH85" s="30"/>
      <c r="AUI85" s="30"/>
      <c r="AUJ85" s="30"/>
      <c r="AUK85" s="30"/>
      <c r="AUL85" s="30"/>
      <c r="AUM85" s="30"/>
      <c r="AUN85" s="30"/>
      <c r="AUO85" s="30"/>
      <c r="AUP85" s="30"/>
      <c r="AUQ85" s="30"/>
      <c r="AUR85" s="30"/>
      <c r="AUS85" s="30"/>
      <c r="AUT85" s="30"/>
      <c r="AUU85" s="30"/>
      <c r="AUV85" s="30"/>
      <c r="AUW85" s="30"/>
      <c r="AUX85" s="30"/>
      <c r="AUY85" s="30"/>
      <c r="AUZ85" s="30"/>
      <c r="AVA85" s="30"/>
      <c r="AVB85" s="30"/>
      <c r="AVC85" s="30"/>
      <c r="AVD85" s="30"/>
      <c r="AVE85" s="30"/>
      <c r="AVF85" s="30"/>
      <c r="AVG85" s="30"/>
      <c r="AVH85" s="30"/>
      <c r="AVI85" s="30"/>
      <c r="AVJ85" s="30"/>
      <c r="AVK85" s="30"/>
      <c r="AVL85" s="30"/>
      <c r="AVM85" s="30"/>
      <c r="AVN85" s="30"/>
      <c r="AVO85" s="30"/>
      <c r="AVP85" s="30"/>
      <c r="AVQ85" s="30"/>
      <c r="AVR85" s="30"/>
      <c r="AVS85" s="30"/>
      <c r="AVT85" s="30"/>
      <c r="AVU85" s="30"/>
      <c r="AVV85" s="30"/>
      <c r="AVW85" s="30"/>
      <c r="AVX85" s="30"/>
      <c r="AVY85" s="30"/>
      <c r="AVZ85" s="30"/>
      <c r="AWA85" s="30"/>
      <c r="AWB85" s="30"/>
      <c r="AWC85" s="30"/>
      <c r="AWD85" s="30"/>
      <c r="AWE85" s="30"/>
      <c r="AWF85" s="30"/>
      <c r="AWG85" s="30"/>
      <c r="AWH85" s="30"/>
      <c r="AWI85" s="30"/>
      <c r="AWJ85" s="30"/>
      <c r="AWK85" s="30"/>
      <c r="AWL85" s="30"/>
      <c r="AWM85" s="30"/>
      <c r="AWN85" s="30"/>
      <c r="AWO85" s="30"/>
      <c r="AWP85" s="30"/>
      <c r="AWQ85" s="30"/>
      <c r="AWR85" s="30"/>
      <c r="AWS85" s="30"/>
      <c r="AWT85" s="30"/>
      <c r="AWU85" s="30"/>
      <c r="AWV85" s="30"/>
      <c r="AWW85" s="30"/>
      <c r="AWX85" s="30"/>
      <c r="AWY85" s="30"/>
      <c r="AWZ85" s="30"/>
      <c r="AXA85" s="30"/>
      <c r="AXB85" s="30"/>
      <c r="AXC85" s="30"/>
      <c r="AXD85" s="30"/>
      <c r="AXE85" s="30"/>
      <c r="AXF85" s="30"/>
      <c r="AXG85" s="30"/>
      <c r="AXH85" s="30"/>
      <c r="AXI85" s="30"/>
      <c r="AXJ85" s="30"/>
      <c r="AXK85" s="30"/>
      <c r="AXL85" s="30"/>
      <c r="AXM85" s="30"/>
      <c r="AXN85" s="30"/>
      <c r="AXO85" s="30"/>
      <c r="AXP85" s="30"/>
      <c r="AXQ85" s="30"/>
      <c r="AXR85" s="30"/>
      <c r="AXS85" s="30"/>
      <c r="AXT85" s="30"/>
      <c r="AXU85" s="30"/>
      <c r="AXV85" s="30"/>
      <c r="AXW85" s="30"/>
      <c r="AXX85" s="30"/>
      <c r="AXY85" s="30"/>
      <c r="AXZ85" s="30"/>
      <c r="AYA85" s="30"/>
      <c r="AYB85" s="30"/>
      <c r="AYC85" s="30"/>
      <c r="AYD85" s="30"/>
      <c r="AYE85" s="30"/>
      <c r="AYF85" s="30"/>
      <c r="AYG85" s="30"/>
      <c r="AYH85" s="30"/>
      <c r="AYI85" s="30"/>
      <c r="AYJ85" s="30"/>
      <c r="AYK85" s="30"/>
      <c r="AYL85" s="30"/>
      <c r="AYM85" s="30"/>
      <c r="AYN85" s="30"/>
      <c r="AYO85" s="30"/>
      <c r="AYP85" s="30"/>
      <c r="AYQ85" s="30"/>
      <c r="AYR85" s="30"/>
      <c r="AYS85" s="30"/>
      <c r="AYT85" s="30"/>
      <c r="AYU85" s="30"/>
      <c r="AYV85" s="30"/>
      <c r="AYW85" s="30"/>
      <c r="AYX85" s="30"/>
      <c r="AYY85" s="30"/>
      <c r="AYZ85" s="30"/>
      <c r="AZA85" s="30"/>
      <c r="AZB85" s="30"/>
      <c r="AZC85" s="30"/>
      <c r="AZD85" s="30"/>
      <c r="AZE85" s="30"/>
      <c r="AZF85" s="30"/>
      <c r="AZG85" s="30"/>
      <c r="AZH85" s="30"/>
      <c r="AZI85" s="30"/>
      <c r="AZJ85" s="30"/>
      <c r="AZK85" s="30"/>
      <c r="AZL85" s="30"/>
      <c r="AZM85" s="30"/>
      <c r="AZN85" s="30"/>
      <c r="AZO85" s="30"/>
      <c r="AZP85" s="30"/>
      <c r="AZQ85" s="30"/>
      <c r="AZR85" s="30"/>
      <c r="AZS85" s="30"/>
      <c r="AZT85" s="30"/>
      <c r="AZU85" s="30"/>
      <c r="AZV85" s="30"/>
      <c r="AZW85" s="30"/>
      <c r="AZX85" s="30"/>
      <c r="AZY85" s="30"/>
      <c r="AZZ85" s="30"/>
      <c r="BAA85" s="30"/>
      <c r="BAB85" s="30"/>
      <c r="BAC85" s="30"/>
      <c r="BAD85" s="30"/>
      <c r="BAE85" s="30"/>
      <c r="BAF85" s="30"/>
      <c r="BAG85" s="30"/>
      <c r="BAH85" s="30"/>
      <c r="BAI85" s="30"/>
      <c r="BAJ85" s="30"/>
      <c r="BAK85" s="30"/>
      <c r="BAL85" s="30"/>
      <c r="BAM85" s="30"/>
      <c r="BAN85" s="30"/>
      <c r="BAO85" s="30"/>
      <c r="BAP85" s="30"/>
      <c r="BAQ85" s="30"/>
      <c r="BAR85" s="30"/>
      <c r="BAS85" s="30"/>
      <c r="BAT85" s="30"/>
      <c r="BAU85" s="30"/>
      <c r="BAV85" s="30"/>
      <c r="BAW85" s="30"/>
      <c r="BAX85" s="30"/>
      <c r="BAY85" s="30"/>
      <c r="BAZ85" s="30"/>
      <c r="BBA85" s="30"/>
      <c r="BBB85" s="30"/>
      <c r="BBC85" s="30"/>
      <c r="BBD85" s="30"/>
      <c r="BBE85" s="30"/>
      <c r="BBF85" s="30"/>
      <c r="BBG85" s="30"/>
      <c r="BBH85" s="30"/>
      <c r="BBI85" s="30"/>
      <c r="BBJ85" s="30"/>
      <c r="BBK85" s="30"/>
      <c r="BBL85" s="30"/>
      <c r="BBM85" s="30"/>
      <c r="BBN85" s="30"/>
      <c r="BBO85" s="30"/>
      <c r="BBP85" s="30"/>
      <c r="BBQ85" s="30"/>
      <c r="BBR85" s="30"/>
      <c r="BBS85" s="30"/>
      <c r="BBT85" s="30"/>
      <c r="BBU85" s="30"/>
      <c r="BBV85" s="30"/>
      <c r="BBW85" s="30"/>
      <c r="BBX85" s="30"/>
      <c r="BBY85" s="30"/>
      <c r="BBZ85" s="30"/>
      <c r="BCA85" s="30"/>
      <c r="BCB85" s="30"/>
      <c r="BCC85" s="30"/>
      <c r="BCD85" s="30"/>
      <c r="BCE85" s="30"/>
      <c r="BCF85" s="30"/>
      <c r="BCG85" s="30"/>
      <c r="BCH85" s="30"/>
      <c r="BCI85" s="30"/>
      <c r="BCJ85" s="30"/>
      <c r="BCK85" s="30"/>
      <c r="BCL85" s="30"/>
      <c r="BCM85" s="30"/>
      <c r="BCN85" s="30"/>
      <c r="BCO85" s="30"/>
      <c r="BCP85" s="30"/>
      <c r="BCQ85" s="30"/>
      <c r="BCR85" s="30"/>
      <c r="BCS85" s="30"/>
      <c r="BCT85" s="30"/>
      <c r="BCU85" s="30"/>
      <c r="BCV85" s="30"/>
      <c r="BCW85" s="30"/>
      <c r="BCX85" s="30"/>
      <c r="BCY85" s="30"/>
      <c r="BCZ85" s="30"/>
      <c r="BDA85" s="30"/>
      <c r="BDB85" s="30"/>
      <c r="BDC85" s="30"/>
      <c r="BDD85" s="30"/>
      <c r="BDE85" s="30"/>
      <c r="BDF85" s="30"/>
      <c r="BDG85" s="30"/>
      <c r="BDH85" s="30"/>
      <c r="BDI85" s="30"/>
      <c r="BDJ85" s="30"/>
      <c r="BDK85" s="30"/>
      <c r="BDL85" s="30"/>
      <c r="BDM85" s="30"/>
      <c r="BDN85" s="30"/>
      <c r="BDO85" s="30"/>
      <c r="BDP85" s="30"/>
      <c r="BDQ85" s="30"/>
      <c r="BDR85" s="30"/>
      <c r="BDS85" s="30"/>
      <c r="BDT85" s="30"/>
      <c r="BDU85" s="30"/>
      <c r="BDV85" s="30"/>
      <c r="BDW85" s="30"/>
      <c r="BDX85" s="30"/>
      <c r="BDY85" s="30"/>
      <c r="BDZ85" s="30"/>
      <c r="BEA85" s="30"/>
      <c r="BEB85" s="30"/>
      <c r="BEC85" s="30"/>
      <c r="BED85" s="30"/>
      <c r="BEE85" s="30"/>
      <c r="BEF85" s="30"/>
      <c r="BEG85" s="30"/>
      <c r="BEH85" s="30"/>
      <c r="BEI85" s="30"/>
      <c r="BEJ85" s="30"/>
      <c r="BEK85" s="30"/>
      <c r="BEL85" s="30"/>
      <c r="BEM85" s="30"/>
      <c r="BEN85" s="30"/>
      <c r="BEO85" s="30"/>
      <c r="BEP85" s="30"/>
      <c r="BEQ85" s="30"/>
      <c r="BER85" s="30"/>
      <c r="BES85" s="30"/>
      <c r="BET85" s="30"/>
      <c r="BEU85" s="30"/>
      <c r="BEV85" s="30"/>
      <c r="BEW85" s="30"/>
      <c r="BEX85" s="30"/>
      <c r="BEY85" s="30"/>
      <c r="BEZ85" s="30"/>
      <c r="BFA85" s="30"/>
      <c r="BFB85" s="30"/>
      <c r="BFC85" s="30"/>
      <c r="BFD85" s="30"/>
      <c r="BFE85" s="30"/>
      <c r="BFF85" s="30"/>
      <c r="BFG85" s="30"/>
      <c r="BFH85" s="30"/>
      <c r="BFI85" s="30"/>
      <c r="BFJ85" s="30"/>
      <c r="BFK85" s="30"/>
      <c r="BFL85" s="30"/>
      <c r="BFM85" s="30"/>
      <c r="BFN85" s="30"/>
      <c r="BFO85" s="30"/>
      <c r="BFP85" s="30"/>
      <c r="BFQ85" s="30"/>
      <c r="BFR85" s="30"/>
      <c r="BFS85" s="30"/>
      <c r="BFT85" s="30"/>
      <c r="BFU85" s="30"/>
      <c r="BFV85" s="30"/>
      <c r="BFW85" s="30"/>
      <c r="BFX85" s="30"/>
      <c r="BFY85" s="30"/>
      <c r="BFZ85" s="30"/>
      <c r="BGA85" s="30"/>
      <c r="BGB85" s="30"/>
      <c r="BGC85" s="30"/>
      <c r="BGD85" s="30"/>
      <c r="BGE85" s="30"/>
      <c r="BGF85" s="30"/>
      <c r="BGG85" s="30"/>
      <c r="BGH85" s="30"/>
      <c r="BGI85" s="30"/>
      <c r="BGJ85" s="30"/>
      <c r="BGK85" s="30"/>
      <c r="BGL85" s="30"/>
      <c r="BGM85" s="30"/>
      <c r="BGN85" s="30"/>
      <c r="BGO85" s="30"/>
      <c r="BGP85" s="30"/>
      <c r="BGQ85" s="30"/>
      <c r="BGR85" s="30"/>
      <c r="BGS85" s="30"/>
      <c r="BGT85" s="30"/>
      <c r="BGU85" s="30"/>
      <c r="BGV85" s="30"/>
      <c r="BGW85" s="30"/>
      <c r="BGX85" s="30"/>
      <c r="BGY85" s="30"/>
      <c r="BGZ85" s="30"/>
      <c r="BHA85" s="30"/>
      <c r="BHB85" s="30"/>
      <c r="BHC85" s="30"/>
      <c r="BHD85" s="30"/>
      <c r="BHE85" s="30"/>
      <c r="BHF85" s="30"/>
      <c r="BHG85" s="30"/>
      <c r="BHH85" s="30"/>
      <c r="BHI85" s="30"/>
      <c r="BHJ85" s="30"/>
      <c r="BHK85" s="30"/>
      <c r="BHL85" s="30"/>
      <c r="BHM85" s="30"/>
      <c r="BHN85" s="30"/>
      <c r="BHO85" s="30"/>
      <c r="BHP85" s="30"/>
      <c r="BHQ85" s="30"/>
      <c r="BHR85" s="30"/>
      <c r="BHS85" s="30"/>
      <c r="BHT85" s="30"/>
      <c r="BHU85" s="30"/>
      <c r="BHV85" s="30"/>
      <c r="BHW85" s="30"/>
      <c r="BHX85" s="30"/>
      <c r="BHY85" s="30"/>
      <c r="BHZ85" s="30"/>
      <c r="BIA85" s="30"/>
      <c r="BIB85" s="30"/>
      <c r="BIC85" s="30"/>
      <c r="BID85" s="30"/>
      <c r="BIE85" s="30"/>
      <c r="BIF85" s="30"/>
      <c r="BIG85" s="30"/>
      <c r="BIH85" s="30"/>
      <c r="BII85" s="30"/>
      <c r="BIJ85" s="30"/>
      <c r="BIK85" s="30"/>
      <c r="BIL85" s="30"/>
      <c r="BIM85" s="30"/>
      <c r="BIN85" s="30"/>
      <c r="BIO85" s="30"/>
      <c r="BIP85" s="30"/>
      <c r="BIQ85" s="30"/>
      <c r="BIR85" s="30"/>
      <c r="BIS85" s="30"/>
      <c r="BIT85" s="30"/>
      <c r="BIU85" s="30"/>
      <c r="BIV85" s="30"/>
      <c r="BIW85" s="30"/>
      <c r="BIX85" s="30"/>
      <c r="BIY85" s="30"/>
      <c r="BIZ85" s="30"/>
    </row>
    <row r="86" spans="1:1612" s="20" customFormat="1" ht="26.25" customHeight="1">
      <c r="A86" s="63"/>
      <c r="B86" s="63"/>
      <c r="C86" s="64"/>
      <c r="D86" s="70"/>
      <c r="E86" s="70"/>
      <c r="F86" s="39">
        <v>2020</v>
      </c>
      <c r="G86" s="27">
        <f>SUM(H86:L86)</f>
        <v>0</v>
      </c>
      <c r="H86" s="27">
        <f>H108</f>
        <v>0</v>
      </c>
      <c r="I86" s="27">
        <f>I108</f>
        <v>0</v>
      </c>
      <c r="J86" s="27">
        <f t="shared" ref="J86:L86" si="29">J108</f>
        <v>0</v>
      </c>
      <c r="K86" s="27">
        <f t="shared" si="29"/>
        <v>0</v>
      </c>
      <c r="L86" s="27">
        <f t="shared" si="29"/>
        <v>0</v>
      </c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  <c r="TH86" s="30"/>
      <c r="TI86" s="30"/>
      <c r="TJ86" s="30"/>
      <c r="TK86" s="30"/>
      <c r="TL86" s="30"/>
      <c r="TM86" s="30"/>
      <c r="TN86" s="30"/>
      <c r="TO86" s="30"/>
      <c r="TP86" s="30"/>
      <c r="TQ86" s="30"/>
      <c r="TR86" s="30"/>
      <c r="TS86" s="30"/>
      <c r="TT86" s="30"/>
      <c r="TU86" s="30"/>
      <c r="TV86" s="30"/>
      <c r="TW86" s="30"/>
      <c r="TX86" s="30"/>
      <c r="TY86" s="30"/>
      <c r="TZ86" s="30"/>
      <c r="UA86" s="30"/>
      <c r="UB86" s="30"/>
      <c r="UC86" s="30"/>
      <c r="UD86" s="30"/>
      <c r="UE86" s="30"/>
      <c r="UF86" s="30"/>
      <c r="UG86" s="30"/>
      <c r="UH86" s="30"/>
      <c r="UI86" s="30"/>
      <c r="UJ86" s="30"/>
      <c r="UK86" s="30"/>
      <c r="UL86" s="30"/>
      <c r="UM86" s="30"/>
      <c r="UN86" s="30"/>
      <c r="UO86" s="30"/>
      <c r="UP86" s="30"/>
      <c r="UQ86" s="30"/>
      <c r="UR86" s="30"/>
      <c r="US86" s="30"/>
      <c r="UT86" s="30"/>
      <c r="UU86" s="30"/>
      <c r="UV86" s="30"/>
      <c r="UW86" s="30"/>
      <c r="UX86" s="30"/>
      <c r="UY86" s="30"/>
      <c r="UZ86" s="30"/>
      <c r="VA86" s="30"/>
      <c r="VB86" s="30"/>
      <c r="VC86" s="30"/>
      <c r="VD86" s="30"/>
      <c r="VE86" s="30"/>
      <c r="VF86" s="30"/>
      <c r="VG86" s="30"/>
      <c r="VH86" s="30"/>
      <c r="VI86" s="30"/>
      <c r="VJ86" s="30"/>
      <c r="VK86" s="30"/>
      <c r="VL86" s="30"/>
      <c r="VM86" s="30"/>
      <c r="VN86" s="30"/>
      <c r="VO86" s="30"/>
      <c r="VP86" s="30"/>
      <c r="VQ86" s="30"/>
      <c r="VR86" s="30"/>
      <c r="VS86" s="30"/>
      <c r="VT86" s="30"/>
      <c r="VU86" s="30"/>
      <c r="VV86" s="30"/>
      <c r="VW86" s="30"/>
      <c r="VX86" s="30"/>
      <c r="VY86" s="30"/>
      <c r="VZ86" s="30"/>
      <c r="WA86" s="30"/>
      <c r="WB86" s="30"/>
      <c r="WC86" s="30"/>
      <c r="WD86" s="30"/>
      <c r="WE86" s="30"/>
      <c r="WF86" s="30"/>
      <c r="WG86" s="30"/>
      <c r="WH86" s="30"/>
      <c r="WI86" s="30"/>
      <c r="WJ86" s="30"/>
      <c r="WK86" s="30"/>
      <c r="WL86" s="30"/>
      <c r="WM86" s="30"/>
      <c r="WN86" s="30"/>
      <c r="WO86" s="30"/>
      <c r="WP86" s="30"/>
      <c r="WQ86" s="30"/>
      <c r="WR86" s="30"/>
      <c r="WS86" s="30"/>
      <c r="WT86" s="30"/>
      <c r="WU86" s="30"/>
      <c r="WV86" s="30"/>
      <c r="WW86" s="30"/>
      <c r="WX86" s="30"/>
      <c r="WY86" s="30"/>
      <c r="WZ86" s="30"/>
      <c r="XA86" s="30"/>
      <c r="XB86" s="30"/>
      <c r="XC86" s="30"/>
      <c r="XD86" s="30"/>
      <c r="XE86" s="30"/>
      <c r="XF86" s="30"/>
      <c r="XG86" s="30"/>
      <c r="XH86" s="30"/>
      <c r="XI86" s="30"/>
      <c r="XJ86" s="30"/>
      <c r="XK86" s="30"/>
      <c r="XL86" s="30"/>
      <c r="XM86" s="30"/>
      <c r="XN86" s="30"/>
      <c r="XO86" s="30"/>
      <c r="XP86" s="30"/>
      <c r="XQ86" s="30"/>
      <c r="XR86" s="30"/>
      <c r="XS86" s="30"/>
      <c r="XT86" s="30"/>
      <c r="XU86" s="30"/>
      <c r="XV86" s="30"/>
      <c r="XW86" s="30"/>
      <c r="XX86" s="30"/>
      <c r="XY86" s="30"/>
      <c r="XZ86" s="30"/>
      <c r="YA86" s="30"/>
      <c r="YB86" s="30"/>
      <c r="YC86" s="30"/>
      <c r="YD86" s="30"/>
      <c r="YE86" s="30"/>
      <c r="YF86" s="30"/>
      <c r="YG86" s="30"/>
      <c r="YH86" s="30"/>
      <c r="YI86" s="30"/>
      <c r="YJ86" s="30"/>
      <c r="YK86" s="30"/>
      <c r="YL86" s="30"/>
      <c r="YM86" s="30"/>
      <c r="YN86" s="30"/>
      <c r="YO86" s="30"/>
      <c r="YP86" s="30"/>
      <c r="YQ86" s="30"/>
      <c r="YR86" s="30"/>
      <c r="YS86" s="30"/>
      <c r="YT86" s="30"/>
      <c r="YU86" s="30"/>
      <c r="YV86" s="30"/>
      <c r="YW86" s="30"/>
      <c r="YX86" s="30"/>
      <c r="YY86" s="30"/>
      <c r="YZ86" s="30"/>
      <c r="ZA86" s="30"/>
      <c r="ZB86" s="30"/>
      <c r="ZC86" s="30"/>
      <c r="ZD86" s="30"/>
      <c r="ZE86" s="30"/>
      <c r="ZF86" s="30"/>
      <c r="ZG86" s="30"/>
      <c r="ZH86" s="30"/>
      <c r="ZI86" s="30"/>
      <c r="ZJ86" s="30"/>
      <c r="ZK86" s="30"/>
      <c r="ZL86" s="30"/>
      <c r="ZM86" s="30"/>
      <c r="ZN86" s="30"/>
      <c r="ZO86" s="30"/>
      <c r="ZP86" s="30"/>
      <c r="ZQ86" s="30"/>
      <c r="ZR86" s="30"/>
      <c r="ZS86" s="30"/>
      <c r="ZT86" s="30"/>
      <c r="ZU86" s="30"/>
      <c r="ZV86" s="30"/>
      <c r="ZW86" s="30"/>
      <c r="ZX86" s="30"/>
      <c r="ZY86" s="30"/>
      <c r="ZZ86" s="30"/>
      <c r="AAA86" s="30"/>
      <c r="AAB86" s="30"/>
      <c r="AAC86" s="30"/>
      <c r="AAD86" s="30"/>
      <c r="AAE86" s="30"/>
      <c r="AAF86" s="30"/>
      <c r="AAG86" s="30"/>
      <c r="AAH86" s="30"/>
      <c r="AAI86" s="30"/>
      <c r="AAJ86" s="30"/>
      <c r="AAK86" s="30"/>
      <c r="AAL86" s="30"/>
      <c r="AAM86" s="30"/>
      <c r="AAN86" s="30"/>
      <c r="AAO86" s="30"/>
      <c r="AAP86" s="30"/>
      <c r="AAQ86" s="30"/>
      <c r="AAR86" s="30"/>
      <c r="AAS86" s="30"/>
      <c r="AAT86" s="30"/>
      <c r="AAU86" s="30"/>
      <c r="AAV86" s="30"/>
      <c r="AAW86" s="30"/>
      <c r="AAX86" s="30"/>
      <c r="AAY86" s="30"/>
      <c r="AAZ86" s="30"/>
      <c r="ABA86" s="30"/>
      <c r="ABB86" s="30"/>
      <c r="ABC86" s="30"/>
      <c r="ABD86" s="30"/>
      <c r="ABE86" s="30"/>
      <c r="ABF86" s="30"/>
      <c r="ABG86" s="30"/>
      <c r="ABH86" s="30"/>
      <c r="ABI86" s="30"/>
      <c r="ABJ86" s="30"/>
      <c r="ABK86" s="30"/>
      <c r="ABL86" s="30"/>
      <c r="ABM86" s="30"/>
      <c r="ABN86" s="30"/>
      <c r="ABO86" s="30"/>
      <c r="ABP86" s="30"/>
      <c r="ABQ86" s="30"/>
      <c r="ABR86" s="30"/>
      <c r="ABS86" s="30"/>
      <c r="ABT86" s="30"/>
      <c r="ABU86" s="30"/>
      <c r="ABV86" s="30"/>
      <c r="ABW86" s="30"/>
      <c r="ABX86" s="30"/>
      <c r="ABY86" s="30"/>
      <c r="ABZ86" s="30"/>
      <c r="ACA86" s="30"/>
      <c r="ACB86" s="30"/>
      <c r="ACC86" s="30"/>
      <c r="ACD86" s="30"/>
      <c r="ACE86" s="30"/>
      <c r="ACF86" s="30"/>
      <c r="ACG86" s="30"/>
      <c r="ACH86" s="30"/>
      <c r="ACI86" s="30"/>
      <c r="ACJ86" s="30"/>
      <c r="ACK86" s="30"/>
      <c r="ACL86" s="30"/>
      <c r="ACM86" s="30"/>
      <c r="ACN86" s="30"/>
      <c r="ACO86" s="30"/>
      <c r="ACP86" s="30"/>
      <c r="ACQ86" s="30"/>
      <c r="ACR86" s="30"/>
      <c r="ACS86" s="30"/>
      <c r="ACT86" s="30"/>
      <c r="ACU86" s="30"/>
      <c r="ACV86" s="30"/>
      <c r="ACW86" s="30"/>
      <c r="ACX86" s="30"/>
      <c r="ACY86" s="30"/>
      <c r="ACZ86" s="30"/>
      <c r="ADA86" s="30"/>
      <c r="ADB86" s="30"/>
      <c r="ADC86" s="30"/>
      <c r="ADD86" s="30"/>
      <c r="ADE86" s="30"/>
      <c r="ADF86" s="30"/>
      <c r="ADG86" s="30"/>
      <c r="ADH86" s="30"/>
      <c r="ADI86" s="30"/>
      <c r="ADJ86" s="30"/>
      <c r="ADK86" s="30"/>
      <c r="ADL86" s="30"/>
      <c r="ADM86" s="30"/>
      <c r="ADN86" s="30"/>
      <c r="ADO86" s="30"/>
      <c r="ADP86" s="30"/>
      <c r="ADQ86" s="30"/>
      <c r="ADR86" s="30"/>
      <c r="ADS86" s="30"/>
      <c r="ADT86" s="30"/>
      <c r="ADU86" s="30"/>
      <c r="ADV86" s="30"/>
      <c r="ADW86" s="30"/>
      <c r="ADX86" s="30"/>
      <c r="ADY86" s="30"/>
      <c r="ADZ86" s="30"/>
      <c r="AEA86" s="30"/>
      <c r="AEB86" s="30"/>
      <c r="AEC86" s="30"/>
      <c r="AED86" s="30"/>
      <c r="AEE86" s="30"/>
      <c r="AEF86" s="30"/>
      <c r="AEG86" s="30"/>
      <c r="AEH86" s="30"/>
      <c r="AEI86" s="30"/>
      <c r="AEJ86" s="30"/>
      <c r="AEK86" s="30"/>
      <c r="AEL86" s="30"/>
      <c r="AEM86" s="30"/>
      <c r="AEN86" s="30"/>
      <c r="AEO86" s="30"/>
      <c r="AEP86" s="30"/>
      <c r="AEQ86" s="30"/>
      <c r="AER86" s="30"/>
      <c r="AES86" s="30"/>
      <c r="AET86" s="30"/>
      <c r="AEU86" s="30"/>
      <c r="AEV86" s="30"/>
      <c r="AEW86" s="30"/>
      <c r="AEX86" s="30"/>
      <c r="AEY86" s="30"/>
      <c r="AEZ86" s="30"/>
      <c r="AFA86" s="30"/>
      <c r="AFB86" s="30"/>
      <c r="AFC86" s="30"/>
      <c r="AFD86" s="30"/>
      <c r="AFE86" s="30"/>
      <c r="AFF86" s="30"/>
      <c r="AFG86" s="30"/>
      <c r="AFH86" s="30"/>
      <c r="AFI86" s="30"/>
      <c r="AFJ86" s="30"/>
      <c r="AFK86" s="30"/>
      <c r="AFL86" s="30"/>
      <c r="AFM86" s="30"/>
      <c r="AFN86" s="30"/>
      <c r="AFO86" s="30"/>
      <c r="AFP86" s="30"/>
      <c r="AFQ86" s="30"/>
      <c r="AFR86" s="30"/>
      <c r="AFS86" s="30"/>
      <c r="AFT86" s="30"/>
      <c r="AFU86" s="30"/>
      <c r="AFV86" s="30"/>
      <c r="AFW86" s="30"/>
      <c r="AFX86" s="30"/>
      <c r="AFY86" s="30"/>
      <c r="AFZ86" s="30"/>
      <c r="AGA86" s="30"/>
      <c r="AGB86" s="30"/>
      <c r="AGC86" s="30"/>
      <c r="AGD86" s="30"/>
      <c r="AGE86" s="30"/>
      <c r="AGF86" s="30"/>
      <c r="AGG86" s="30"/>
      <c r="AGH86" s="30"/>
      <c r="AGI86" s="30"/>
      <c r="AGJ86" s="30"/>
      <c r="AGK86" s="30"/>
      <c r="AGL86" s="30"/>
      <c r="AGM86" s="30"/>
      <c r="AGN86" s="30"/>
      <c r="AGO86" s="30"/>
      <c r="AGP86" s="30"/>
      <c r="AGQ86" s="30"/>
      <c r="AGR86" s="30"/>
      <c r="AGS86" s="30"/>
      <c r="AGT86" s="30"/>
      <c r="AGU86" s="30"/>
      <c r="AGV86" s="30"/>
      <c r="AGW86" s="30"/>
      <c r="AGX86" s="30"/>
      <c r="AGY86" s="30"/>
      <c r="AGZ86" s="30"/>
      <c r="AHA86" s="30"/>
      <c r="AHB86" s="30"/>
      <c r="AHC86" s="30"/>
      <c r="AHD86" s="30"/>
      <c r="AHE86" s="30"/>
      <c r="AHF86" s="30"/>
      <c r="AHG86" s="30"/>
      <c r="AHH86" s="30"/>
      <c r="AHI86" s="30"/>
      <c r="AHJ86" s="30"/>
      <c r="AHK86" s="30"/>
      <c r="AHL86" s="30"/>
      <c r="AHM86" s="30"/>
      <c r="AHN86" s="30"/>
      <c r="AHO86" s="30"/>
      <c r="AHP86" s="30"/>
      <c r="AHQ86" s="30"/>
      <c r="AHR86" s="30"/>
      <c r="AHS86" s="30"/>
      <c r="AHT86" s="30"/>
      <c r="AHU86" s="30"/>
      <c r="AHV86" s="30"/>
      <c r="AHW86" s="30"/>
      <c r="AHX86" s="30"/>
      <c r="AHY86" s="30"/>
      <c r="AHZ86" s="30"/>
      <c r="AIA86" s="30"/>
      <c r="AIB86" s="30"/>
      <c r="AIC86" s="30"/>
      <c r="AID86" s="30"/>
      <c r="AIE86" s="30"/>
      <c r="AIF86" s="30"/>
      <c r="AIG86" s="30"/>
      <c r="AIH86" s="30"/>
      <c r="AII86" s="30"/>
      <c r="AIJ86" s="30"/>
      <c r="AIK86" s="30"/>
      <c r="AIL86" s="30"/>
      <c r="AIM86" s="30"/>
      <c r="AIN86" s="30"/>
      <c r="AIO86" s="30"/>
      <c r="AIP86" s="30"/>
      <c r="AIQ86" s="30"/>
      <c r="AIR86" s="30"/>
      <c r="AIS86" s="30"/>
      <c r="AIT86" s="30"/>
      <c r="AIU86" s="30"/>
      <c r="AIV86" s="30"/>
      <c r="AIW86" s="30"/>
      <c r="AIX86" s="30"/>
      <c r="AIY86" s="30"/>
      <c r="AIZ86" s="30"/>
      <c r="AJA86" s="30"/>
      <c r="AJB86" s="30"/>
      <c r="AJC86" s="30"/>
      <c r="AJD86" s="30"/>
      <c r="AJE86" s="30"/>
      <c r="AJF86" s="30"/>
      <c r="AJG86" s="30"/>
      <c r="AJH86" s="30"/>
      <c r="AJI86" s="30"/>
      <c r="AJJ86" s="30"/>
      <c r="AJK86" s="30"/>
      <c r="AJL86" s="30"/>
      <c r="AJM86" s="30"/>
      <c r="AJN86" s="30"/>
      <c r="AJO86" s="30"/>
      <c r="AJP86" s="30"/>
      <c r="AJQ86" s="30"/>
      <c r="AJR86" s="30"/>
      <c r="AJS86" s="30"/>
      <c r="AJT86" s="30"/>
      <c r="AJU86" s="30"/>
      <c r="AJV86" s="30"/>
      <c r="AJW86" s="30"/>
      <c r="AJX86" s="30"/>
      <c r="AJY86" s="30"/>
      <c r="AJZ86" s="30"/>
      <c r="AKA86" s="30"/>
      <c r="AKB86" s="30"/>
      <c r="AKC86" s="30"/>
      <c r="AKD86" s="30"/>
      <c r="AKE86" s="30"/>
      <c r="AKF86" s="30"/>
      <c r="AKG86" s="30"/>
      <c r="AKH86" s="30"/>
      <c r="AKI86" s="30"/>
      <c r="AKJ86" s="30"/>
      <c r="AKK86" s="30"/>
      <c r="AKL86" s="30"/>
      <c r="AKM86" s="30"/>
      <c r="AKN86" s="30"/>
      <c r="AKO86" s="30"/>
      <c r="AKP86" s="30"/>
      <c r="AKQ86" s="30"/>
      <c r="AKR86" s="30"/>
      <c r="AKS86" s="30"/>
      <c r="AKT86" s="30"/>
      <c r="AKU86" s="30"/>
      <c r="AKV86" s="30"/>
      <c r="AKW86" s="30"/>
      <c r="AKX86" s="30"/>
      <c r="AKY86" s="30"/>
      <c r="AKZ86" s="30"/>
      <c r="ALA86" s="30"/>
      <c r="ALB86" s="30"/>
      <c r="ALC86" s="30"/>
      <c r="ALD86" s="30"/>
      <c r="ALE86" s="30"/>
      <c r="ALF86" s="30"/>
      <c r="ALG86" s="30"/>
      <c r="ALH86" s="30"/>
      <c r="ALI86" s="30"/>
      <c r="ALJ86" s="30"/>
      <c r="ALK86" s="30"/>
      <c r="ALL86" s="30"/>
      <c r="ALM86" s="30"/>
      <c r="ALN86" s="30"/>
      <c r="ALO86" s="30"/>
      <c r="ALP86" s="30"/>
      <c r="ALQ86" s="30"/>
      <c r="ALR86" s="30"/>
      <c r="ALS86" s="30"/>
      <c r="ALT86" s="30"/>
      <c r="ALU86" s="30"/>
      <c r="ALV86" s="30"/>
      <c r="ALW86" s="30"/>
      <c r="ALX86" s="30"/>
      <c r="ALY86" s="30"/>
      <c r="ALZ86" s="30"/>
      <c r="AMA86" s="30"/>
      <c r="AMB86" s="30"/>
      <c r="AMC86" s="30"/>
      <c r="AMD86" s="30"/>
      <c r="AME86" s="30"/>
      <c r="AMF86" s="30"/>
      <c r="AMG86" s="30"/>
      <c r="AMH86" s="30"/>
      <c r="AMI86" s="30"/>
      <c r="AMJ86" s="30"/>
      <c r="AMK86" s="30"/>
      <c r="AML86" s="30"/>
      <c r="AMM86" s="30"/>
      <c r="AMN86" s="30"/>
      <c r="AMO86" s="30"/>
      <c r="AMP86" s="30"/>
      <c r="AMQ86" s="30"/>
      <c r="AMR86" s="30"/>
      <c r="AMS86" s="30"/>
      <c r="AMT86" s="30"/>
      <c r="AMU86" s="30"/>
      <c r="AMV86" s="30"/>
      <c r="AMW86" s="30"/>
      <c r="AMX86" s="30"/>
      <c r="AMY86" s="30"/>
      <c r="AMZ86" s="30"/>
      <c r="ANA86" s="30"/>
      <c r="ANB86" s="30"/>
      <c r="ANC86" s="30"/>
      <c r="AND86" s="30"/>
      <c r="ANE86" s="30"/>
      <c r="ANF86" s="30"/>
      <c r="ANG86" s="30"/>
      <c r="ANH86" s="30"/>
      <c r="ANI86" s="30"/>
      <c r="ANJ86" s="30"/>
      <c r="ANK86" s="30"/>
      <c r="ANL86" s="30"/>
      <c r="ANM86" s="30"/>
      <c r="ANN86" s="30"/>
      <c r="ANO86" s="30"/>
      <c r="ANP86" s="30"/>
      <c r="ANQ86" s="30"/>
      <c r="ANR86" s="30"/>
      <c r="ANS86" s="30"/>
      <c r="ANT86" s="30"/>
      <c r="ANU86" s="30"/>
      <c r="ANV86" s="30"/>
      <c r="ANW86" s="30"/>
      <c r="ANX86" s="30"/>
      <c r="ANY86" s="30"/>
      <c r="ANZ86" s="30"/>
      <c r="AOA86" s="30"/>
      <c r="AOB86" s="30"/>
      <c r="AOC86" s="30"/>
      <c r="AOD86" s="30"/>
      <c r="AOE86" s="30"/>
      <c r="AOF86" s="30"/>
      <c r="AOG86" s="30"/>
      <c r="AOH86" s="30"/>
      <c r="AOI86" s="30"/>
      <c r="AOJ86" s="30"/>
      <c r="AOK86" s="30"/>
      <c r="AOL86" s="30"/>
      <c r="AOM86" s="30"/>
      <c r="AON86" s="30"/>
      <c r="AOO86" s="30"/>
      <c r="AOP86" s="30"/>
      <c r="AOQ86" s="30"/>
      <c r="AOR86" s="30"/>
      <c r="AOS86" s="30"/>
      <c r="AOT86" s="30"/>
      <c r="AOU86" s="30"/>
      <c r="AOV86" s="30"/>
      <c r="AOW86" s="30"/>
      <c r="AOX86" s="30"/>
      <c r="AOY86" s="30"/>
      <c r="AOZ86" s="30"/>
      <c r="APA86" s="30"/>
      <c r="APB86" s="30"/>
      <c r="APC86" s="30"/>
      <c r="APD86" s="30"/>
      <c r="APE86" s="30"/>
      <c r="APF86" s="30"/>
      <c r="APG86" s="30"/>
      <c r="APH86" s="30"/>
      <c r="API86" s="30"/>
      <c r="APJ86" s="30"/>
      <c r="APK86" s="30"/>
      <c r="APL86" s="30"/>
      <c r="APM86" s="30"/>
      <c r="APN86" s="30"/>
      <c r="APO86" s="30"/>
      <c r="APP86" s="30"/>
      <c r="APQ86" s="30"/>
      <c r="APR86" s="30"/>
      <c r="APS86" s="30"/>
      <c r="APT86" s="30"/>
      <c r="APU86" s="30"/>
      <c r="APV86" s="30"/>
      <c r="APW86" s="30"/>
      <c r="APX86" s="30"/>
      <c r="APY86" s="30"/>
      <c r="APZ86" s="30"/>
      <c r="AQA86" s="30"/>
      <c r="AQB86" s="30"/>
      <c r="AQC86" s="30"/>
      <c r="AQD86" s="30"/>
      <c r="AQE86" s="30"/>
      <c r="AQF86" s="30"/>
      <c r="AQG86" s="30"/>
      <c r="AQH86" s="30"/>
      <c r="AQI86" s="30"/>
      <c r="AQJ86" s="30"/>
      <c r="AQK86" s="30"/>
      <c r="AQL86" s="30"/>
      <c r="AQM86" s="30"/>
      <c r="AQN86" s="30"/>
      <c r="AQO86" s="30"/>
      <c r="AQP86" s="30"/>
      <c r="AQQ86" s="30"/>
      <c r="AQR86" s="30"/>
      <c r="AQS86" s="30"/>
      <c r="AQT86" s="30"/>
      <c r="AQU86" s="30"/>
      <c r="AQV86" s="30"/>
      <c r="AQW86" s="30"/>
      <c r="AQX86" s="30"/>
      <c r="AQY86" s="30"/>
      <c r="AQZ86" s="30"/>
      <c r="ARA86" s="30"/>
      <c r="ARB86" s="30"/>
      <c r="ARC86" s="30"/>
      <c r="ARD86" s="30"/>
      <c r="ARE86" s="30"/>
      <c r="ARF86" s="30"/>
      <c r="ARG86" s="30"/>
      <c r="ARH86" s="30"/>
      <c r="ARI86" s="30"/>
      <c r="ARJ86" s="30"/>
      <c r="ARK86" s="30"/>
      <c r="ARL86" s="30"/>
      <c r="ARM86" s="30"/>
      <c r="ARN86" s="30"/>
      <c r="ARO86" s="30"/>
      <c r="ARP86" s="30"/>
      <c r="ARQ86" s="30"/>
      <c r="ARR86" s="30"/>
      <c r="ARS86" s="30"/>
      <c r="ART86" s="30"/>
      <c r="ARU86" s="30"/>
      <c r="ARV86" s="30"/>
      <c r="ARW86" s="30"/>
      <c r="ARX86" s="30"/>
      <c r="ARY86" s="30"/>
      <c r="ARZ86" s="30"/>
      <c r="ASA86" s="30"/>
      <c r="ASB86" s="30"/>
      <c r="ASC86" s="30"/>
      <c r="ASD86" s="30"/>
      <c r="ASE86" s="30"/>
      <c r="ASF86" s="30"/>
      <c r="ASG86" s="30"/>
      <c r="ASH86" s="30"/>
      <c r="ASI86" s="30"/>
      <c r="ASJ86" s="30"/>
      <c r="ASK86" s="30"/>
      <c r="ASL86" s="30"/>
      <c r="ASM86" s="30"/>
      <c r="ASN86" s="30"/>
      <c r="ASO86" s="30"/>
      <c r="ASP86" s="30"/>
      <c r="ASQ86" s="30"/>
      <c r="ASR86" s="30"/>
      <c r="ASS86" s="30"/>
      <c r="AST86" s="30"/>
      <c r="ASU86" s="30"/>
      <c r="ASV86" s="30"/>
      <c r="ASW86" s="30"/>
      <c r="ASX86" s="30"/>
      <c r="ASY86" s="30"/>
      <c r="ASZ86" s="30"/>
      <c r="ATA86" s="30"/>
      <c r="ATB86" s="30"/>
      <c r="ATC86" s="30"/>
      <c r="ATD86" s="30"/>
      <c r="ATE86" s="30"/>
      <c r="ATF86" s="30"/>
      <c r="ATG86" s="30"/>
      <c r="ATH86" s="30"/>
      <c r="ATI86" s="30"/>
      <c r="ATJ86" s="30"/>
      <c r="ATK86" s="30"/>
      <c r="ATL86" s="30"/>
      <c r="ATM86" s="30"/>
      <c r="ATN86" s="30"/>
      <c r="ATO86" s="30"/>
      <c r="ATP86" s="30"/>
      <c r="ATQ86" s="30"/>
      <c r="ATR86" s="30"/>
      <c r="ATS86" s="30"/>
      <c r="ATT86" s="30"/>
      <c r="ATU86" s="30"/>
      <c r="ATV86" s="30"/>
      <c r="ATW86" s="30"/>
      <c r="ATX86" s="30"/>
      <c r="ATY86" s="30"/>
      <c r="ATZ86" s="30"/>
      <c r="AUA86" s="30"/>
      <c r="AUB86" s="30"/>
      <c r="AUC86" s="30"/>
      <c r="AUD86" s="30"/>
      <c r="AUE86" s="30"/>
      <c r="AUF86" s="30"/>
      <c r="AUG86" s="30"/>
      <c r="AUH86" s="30"/>
      <c r="AUI86" s="30"/>
      <c r="AUJ86" s="30"/>
      <c r="AUK86" s="30"/>
      <c r="AUL86" s="30"/>
      <c r="AUM86" s="30"/>
      <c r="AUN86" s="30"/>
      <c r="AUO86" s="30"/>
      <c r="AUP86" s="30"/>
      <c r="AUQ86" s="30"/>
      <c r="AUR86" s="30"/>
      <c r="AUS86" s="30"/>
      <c r="AUT86" s="30"/>
      <c r="AUU86" s="30"/>
      <c r="AUV86" s="30"/>
      <c r="AUW86" s="30"/>
      <c r="AUX86" s="30"/>
      <c r="AUY86" s="30"/>
      <c r="AUZ86" s="30"/>
      <c r="AVA86" s="30"/>
      <c r="AVB86" s="30"/>
      <c r="AVC86" s="30"/>
      <c r="AVD86" s="30"/>
      <c r="AVE86" s="30"/>
      <c r="AVF86" s="30"/>
      <c r="AVG86" s="30"/>
      <c r="AVH86" s="30"/>
      <c r="AVI86" s="30"/>
      <c r="AVJ86" s="30"/>
      <c r="AVK86" s="30"/>
      <c r="AVL86" s="30"/>
      <c r="AVM86" s="30"/>
      <c r="AVN86" s="30"/>
      <c r="AVO86" s="30"/>
      <c r="AVP86" s="30"/>
      <c r="AVQ86" s="30"/>
      <c r="AVR86" s="30"/>
      <c r="AVS86" s="30"/>
      <c r="AVT86" s="30"/>
      <c r="AVU86" s="30"/>
      <c r="AVV86" s="30"/>
      <c r="AVW86" s="30"/>
      <c r="AVX86" s="30"/>
      <c r="AVY86" s="30"/>
      <c r="AVZ86" s="30"/>
      <c r="AWA86" s="30"/>
      <c r="AWB86" s="30"/>
      <c r="AWC86" s="30"/>
      <c r="AWD86" s="30"/>
      <c r="AWE86" s="30"/>
      <c r="AWF86" s="30"/>
      <c r="AWG86" s="30"/>
      <c r="AWH86" s="30"/>
      <c r="AWI86" s="30"/>
      <c r="AWJ86" s="30"/>
      <c r="AWK86" s="30"/>
      <c r="AWL86" s="30"/>
      <c r="AWM86" s="30"/>
      <c r="AWN86" s="30"/>
      <c r="AWO86" s="30"/>
      <c r="AWP86" s="30"/>
      <c r="AWQ86" s="30"/>
      <c r="AWR86" s="30"/>
      <c r="AWS86" s="30"/>
      <c r="AWT86" s="30"/>
      <c r="AWU86" s="30"/>
      <c r="AWV86" s="30"/>
      <c r="AWW86" s="30"/>
      <c r="AWX86" s="30"/>
      <c r="AWY86" s="30"/>
      <c r="AWZ86" s="30"/>
      <c r="AXA86" s="30"/>
      <c r="AXB86" s="30"/>
      <c r="AXC86" s="30"/>
      <c r="AXD86" s="30"/>
      <c r="AXE86" s="30"/>
      <c r="AXF86" s="30"/>
      <c r="AXG86" s="30"/>
      <c r="AXH86" s="30"/>
      <c r="AXI86" s="30"/>
      <c r="AXJ86" s="30"/>
      <c r="AXK86" s="30"/>
      <c r="AXL86" s="30"/>
      <c r="AXM86" s="30"/>
      <c r="AXN86" s="30"/>
      <c r="AXO86" s="30"/>
      <c r="AXP86" s="30"/>
      <c r="AXQ86" s="30"/>
      <c r="AXR86" s="30"/>
      <c r="AXS86" s="30"/>
      <c r="AXT86" s="30"/>
      <c r="AXU86" s="30"/>
      <c r="AXV86" s="30"/>
      <c r="AXW86" s="30"/>
      <c r="AXX86" s="30"/>
      <c r="AXY86" s="30"/>
      <c r="AXZ86" s="30"/>
      <c r="AYA86" s="30"/>
      <c r="AYB86" s="30"/>
      <c r="AYC86" s="30"/>
      <c r="AYD86" s="30"/>
      <c r="AYE86" s="30"/>
      <c r="AYF86" s="30"/>
      <c r="AYG86" s="30"/>
      <c r="AYH86" s="30"/>
      <c r="AYI86" s="30"/>
      <c r="AYJ86" s="30"/>
      <c r="AYK86" s="30"/>
      <c r="AYL86" s="30"/>
      <c r="AYM86" s="30"/>
      <c r="AYN86" s="30"/>
      <c r="AYO86" s="30"/>
      <c r="AYP86" s="30"/>
      <c r="AYQ86" s="30"/>
      <c r="AYR86" s="30"/>
      <c r="AYS86" s="30"/>
      <c r="AYT86" s="30"/>
      <c r="AYU86" s="30"/>
      <c r="AYV86" s="30"/>
      <c r="AYW86" s="30"/>
      <c r="AYX86" s="30"/>
      <c r="AYY86" s="30"/>
      <c r="AYZ86" s="30"/>
      <c r="AZA86" s="30"/>
      <c r="AZB86" s="30"/>
      <c r="AZC86" s="30"/>
      <c r="AZD86" s="30"/>
      <c r="AZE86" s="30"/>
      <c r="AZF86" s="30"/>
      <c r="AZG86" s="30"/>
      <c r="AZH86" s="30"/>
      <c r="AZI86" s="30"/>
      <c r="AZJ86" s="30"/>
      <c r="AZK86" s="30"/>
      <c r="AZL86" s="30"/>
      <c r="AZM86" s="30"/>
      <c r="AZN86" s="30"/>
      <c r="AZO86" s="30"/>
      <c r="AZP86" s="30"/>
      <c r="AZQ86" s="30"/>
      <c r="AZR86" s="30"/>
      <c r="AZS86" s="30"/>
      <c r="AZT86" s="30"/>
      <c r="AZU86" s="30"/>
      <c r="AZV86" s="30"/>
      <c r="AZW86" s="30"/>
      <c r="AZX86" s="30"/>
      <c r="AZY86" s="30"/>
      <c r="AZZ86" s="30"/>
      <c r="BAA86" s="30"/>
      <c r="BAB86" s="30"/>
      <c r="BAC86" s="30"/>
      <c r="BAD86" s="30"/>
      <c r="BAE86" s="30"/>
      <c r="BAF86" s="30"/>
      <c r="BAG86" s="30"/>
      <c r="BAH86" s="30"/>
      <c r="BAI86" s="30"/>
      <c r="BAJ86" s="30"/>
      <c r="BAK86" s="30"/>
      <c r="BAL86" s="30"/>
      <c r="BAM86" s="30"/>
      <c r="BAN86" s="30"/>
      <c r="BAO86" s="30"/>
      <c r="BAP86" s="30"/>
      <c r="BAQ86" s="30"/>
      <c r="BAR86" s="30"/>
      <c r="BAS86" s="30"/>
      <c r="BAT86" s="30"/>
      <c r="BAU86" s="30"/>
      <c r="BAV86" s="30"/>
      <c r="BAW86" s="30"/>
      <c r="BAX86" s="30"/>
      <c r="BAY86" s="30"/>
      <c r="BAZ86" s="30"/>
      <c r="BBA86" s="30"/>
      <c r="BBB86" s="30"/>
      <c r="BBC86" s="30"/>
      <c r="BBD86" s="30"/>
      <c r="BBE86" s="30"/>
      <c r="BBF86" s="30"/>
      <c r="BBG86" s="30"/>
      <c r="BBH86" s="30"/>
      <c r="BBI86" s="30"/>
      <c r="BBJ86" s="30"/>
      <c r="BBK86" s="30"/>
      <c r="BBL86" s="30"/>
      <c r="BBM86" s="30"/>
      <c r="BBN86" s="30"/>
      <c r="BBO86" s="30"/>
      <c r="BBP86" s="30"/>
      <c r="BBQ86" s="30"/>
      <c r="BBR86" s="30"/>
      <c r="BBS86" s="30"/>
      <c r="BBT86" s="30"/>
      <c r="BBU86" s="30"/>
      <c r="BBV86" s="30"/>
      <c r="BBW86" s="30"/>
      <c r="BBX86" s="30"/>
      <c r="BBY86" s="30"/>
      <c r="BBZ86" s="30"/>
      <c r="BCA86" s="30"/>
      <c r="BCB86" s="30"/>
      <c r="BCC86" s="30"/>
      <c r="BCD86" s="30"/>
      <c r="BCE86" s="30"/>
      <c r="BCF86" s="30"/>
      <c r="BCG86" s="30"/>
      <c r="BCH86" s="30"/>
      <c r="BCI86" s="30"/>
      <c r="BCJ86" s="30"/>
      <c r="BCK86" s="30"/>
      <c r="BCL86" s="30"/>
      <c r="BCM86" s="30"/>
      <c r="BCN86" s="30"/>
      <c r="BCO86" s="30"/>
      <c r="BCP86" s="30"/>
      <c r="BCQ86" s="30"/>
      <c r="BCR86" s="30"/>
      <c r="BCS86" s="30"/>
      <c r="BCT86" s="30"/>
      <c r="BCU86" s="30"/>
      <c r="BCV86" s="30"/>
      <c r="BCW86" s="30"/>
      <c r="BCX86" s="30"/>
      <c r="BCY86" s="30"/>
      <c r="BCZ86" s="30"/>
      <c r="BDA86" s="30"/>
      <c r="BDB86" s="30"/>
      <c r="BDC86" s="30"/>
      <c r="BDD86" s="30"/>
      <c r="BDE86" s="30"/>
      <c r="BDF86" s="30"/>
      <c r="BDG86" s="30"/>
      <c r="BDH86" s="30"/>
      <c r="BDI86" s="30"/>
      <c r="BDJ86" s="30"/>
      <c r="BDK86" s="30"/>
      <c r="BDL86" s="30"/>
      <c r="BDM86" s="30"/>
      <c r="BDN86" s="30"/>
      <c r="BDO86" s="30"/>
      <c r="BDP86" s="30"/>
      <c r="BDQ86" s="30"/>
      <c r="BDR86" s="30"/>
      <c r="BDS86" s="30"/>
      <c r="BDT86" s="30"/>
      <c r="BDU86" s="30"/>
      <c r="BDV86" s="30"/>
      <c r="BDW86" s="30"/>
      <c r="BDX86" s="30"/>
      <c r="BDY86" s="30"/>
      <c r="BDZ86" s="30"/>
      <c r="BEA86" s="30"/>
      <c r="BEB86" s="30"/>
      <c r="BEC86" s="30"/>
      <c r="BED86" s="30"/>
      <c r="BEE86" s="30"/>
      <c r="BEF86" s="30"/>
      <c r="BEG86" s="30"/>
      <c r="BEH86" s="30"/>
      <c r="BEI86" s="30"/>
      <c r="BEJ86" s="30"/>
      <c r="BEK86" s="30"/>
      <c r="BEL86" s="30"/>
      <c r="BEM86" s="30"/>
      <c r="BEN86" s="30"/>
      <c r="BEO86" s="30"/>
      <c r="BEP86" s="30"/>
      <c r="BEQ86" s="30"/>
      <c r="BER86" s="30"/>
      <c r="BES86" s="30"/>
      <c r="BET86" s="30"/>
      <c r="BEU86" s="30"/>
      <c r="BEV86" s="30"/>
      <c r="BEW86" s="30"/>
      <c r="BEX86" s="30"/>
      <c r="BEY86" s="30"/>
      <c r="BEZ86" s="30"/>
      <c r="BFA86" s="30"/>
      <c r="BFB86" s="30"/>
      <c r="BFC86" s="30"/>
      <c r="BFD86" s="30"/>
      <c r="BFE86" s="30"/>
      <c r="BFF86" s="30"/>
      <c r="BFG86" s="30"/>
      <c r="BFH86" s="30"/>
      <c r="BFI86" s="30"/>
      <c r="BFJ86" s="30"/>
      <c r="BFK86" s="30"/>
      <c r="BFL86" s="30"/>
      <c r="BFM86" s="30"/>
      <c r="BFN86" s="30"/>
      <c r="BFO86" s="30"/>
      <c r="BFP86" s="30"/>
      <c r="BFQ86" s="30"/>
      <c r="BFR86" s="30"/>
      <c r="BFS86" s="30"/>
      <c r="BFT86" s="30"/>
      <c r="BFU86" s="30"/>
      <c r="BFV86" s="30"/>
      <c r="BFW86" s="30"/>
      <c r="BFX86" s="30"/>
      <c r="BFY86" s="30"/>
      <c r="BFZ86" s="30"/>
      <c r="BGA86" s="30"/>
      <c r="BGB86" s="30"/>
      <c r="BGC86" s="30"/>
      <c r="BGD86" s="30"/>
      <c r="BGE86" s="30"/>
      <c r="BGF86" s="30"/>
      <c r="BGG86" s="30"/>
      <c r="BGH86" s="30"/>
      <c r="BGI86" s="30"/>
      <c r="BGJ86" s="30"/>
      <c r="BGK86" s="30"/>
      <c r="BGL86" s="30"/>
      <c r="BGM86" s="30"/>
      <c r="BGN86" s="30"/>
      <c r="BGO86" s="30"/>
      <c r="BGP86" s="30"/>
      <c r="BGQ86" s="30"/>
      <c r="BGR86" s="30"/>
      <c r="BGS86" s="30"/>
      <c r="BGT86" s="30"/>
      <c r="BGU86" s="30"/>
      <c r="BGV86" s="30"/>
      <c r="BGW86" s="30"/>
      <c r="BGX86" s="30"/>
      <c r="BGY86" s="30"/>
      <c r="BGZ86" s="30"/>
      <c r="BHA86" s="30"/>
      <c r="BHB86" s="30"/>
      <c r="BHC86" s="30"/>
      <c r="BHD86" s="30"/>
      <c r="BHE86" s="30"/>
      <c r="BHF86" s="30"/>
      <c r="BHG86" s="30"/>
      <c r="BHH86" s="30"/>
      <c r="BHI86" s="30"/>
      <c r="BHJ86" s="30"/>
      <c r="BHK86" s="30"/>
      <c r="BHL86" s="30"/>
      <c r="BHM86" s="30"/>
      <c r="BHN86" s="30"/>
      <c r="BHO86" s="30"/>
      <c r="BHP86" s="30"/>
      <c r="BHQ86" s="30"/>
      <c r="BHR86" s="30"/>
      <c r="BHS86" s="30"/>
      <c r="BHT86" s="30"/>
      <c r="BHU86" s="30"/>
      <c r="BHV86" s="30"/>
      <c r="BHW86" s="30"/>
      <c r="BHX86" s="30"/>
      <c r="BHY86" s="30"/>
      <c r="BHZ86" s="30"/>
      <c r="BIA86" s="30"/>
      <c r="BIB86" s="30"/>
      <c r="BIC86" s="30"/>
      <c r="BID86" s="30"/>
      <c r="BIE86" s="30"/>
      <c r="BIF86" s="30"/>
      <c r="BIG86" s="30"/>
      <c r="BIH86" s="30"/>
      <c r="BII86" s="30"/>
      <c r="BIJ86" s="30"/>
      <c r="BIK86" s="30"/>
      <c r="BIL86" s="30"/>
      <c r="BIM86" s="30"/>
      <c r="BIN86" s="30"/>
      <c r="BIO86" s="30"/>
      <c r="BIP86" s="30"/>
      <c r="BIQ86" s="30"/>
      <c r="BIR86" s="30"/>
      <c r="BIS86" s="30"/>
      <c r="BIT86" s="30"/>
      <c r="BIU86" s="30"/>
      <c r="BIV86" s="30"/>
      <c r="BIW86" s="30"/>
      <c r="BIX86" s="30"/>
      <c r="BIY86" s="30"/>
      <c r="BIZ86" s="30"/>
    </row>
    <row r="87" spans="1:1612" s="20" customFormat="1" ht="21" customHeight="1">
      <c r="A87" s="63"/>
      <c r="B87" s="63"/>
      <c r="C87" s="64"/>
      <c r="D87" s="70"/>
      <c r="E87" s="70"/>
      <c r="F87" s="39">
        <v>2021</v>
      </c>
      <c r="G87" s="27">
        <f t="shared" ref="G87" si="30">SUM(H87:L87)</f>
        <v>0</v>
      </c>
      <c r="H87" s="27">
        <f>H109</f>
        <v>0</v>
      </c>
      <c r="I87" s="27">
        <f>I109</f>
        <v>0</v>
      </c>
      <c r="J87" s="27">
        <f t="shared" ref="J87:L87" si="31">J109</f>
        <v>0</v>
      </c>
      <c r="K87" s="27">
        <f t="shared" si="31"/>
        <v>0</v>
      </c>
      <c r="L87" s="27">
        <f t="shared" si="31"/>
        <v>0</v>
      </c>
      <c r="M87" s="30"/>
      <c r="N87" s="33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  <c r="SQ87" s="30"/>
      <c r="SR87" s="30"/>
      <c r="SS87" s="30"/>
      <c r="ST87" s="30"/>
      <c r="SU87" s="30"/>
      <c r="SV87" s="30"/>
      <c r="SW87" s="30"/>
      <c r="SX87" s="30"/>
      <c r="SY87" s="30"/>
      <c r="SZ87" s="30"/>
      <c r="TA87" s="30"/>
      <c r="TB87" s="30"/>
      <c r="TC87" s="30"/>
      <c r="TD87" s="30"/>
      <c r="TE87" s="30"/>
      <c r="TF87" s="30"/>
      <c r="TG87" s="30"/>
      <c r="TH87" s="30"/>
      <c r="TI87" s="30"/>
      <c r="TJ87" s="30"/>
      <c r="TK87" s="30"/>
      <c r="TL87" s="30"/>
      <c r="TM87" s="30"/>
      <c r="TN87" s="30"/>
      <c r="TO87" s="30"/>
      <c r="TP87" s="30"/>
      <c r="TQ87" s="30"/>
      <c r="TR87" s="30"/>
      <c r="TS87" s="30"/>
      <c r="TT87" s="30"/>
      <c r="TU87" s="30"/>
      <c r="TV87" s="30"/>
      <c r="TW87" s="30"/>
      <c r="TX87" s="30"/>
      <c r="TY87" s="30"/>
      <c r="TZ87" s="30"/>
      <c r="UA87" s="30"/>
      <c r="UB87" s="30"/>
      <c r="UC87" s="30"/>
      <c r="UD87" s="30"/>
      <c r="UE87" s="30"/>
      <c r="UF87" s="30"/>
      <c r="UG87" s="30"/>
      <c r="UH87" s="30"/>
      <c r="UI87" s="30"/>
      <c r="UJ87" s="30"/>
      <c r="UK87" s="30"/>
      <c r="UL87" s="30"/>
      <c r="UM87" s="30"/>
      <c r="UN87" s="30"/>
      <c r="UO87" s="30"/>
      <c r="UP87" s="30"/>
      <c r="UQ87" s="30"/>
      <c r="UR87" s="30"/>
      <c r="US87" s="30"/>
      <c r="UT87" s="30"/>
      <c r="UU87" s="30"/>
      <c r="UV87" s="30"/>
      <c r="UW87" s="30"/>
      <c r="UX87" s="30"/>
      <c r="UY87" s="30"/>
      <c r="UZ87" s="30"/>
      <c r="VA87" s="30"/>
      <c r="VB87" s="30"/>
      <c r="VC87" s="30"/>
      <c r="VD87" s="30"/>
      <c r="VE87" s="30"/>
      <c r="VF87" s="30"/>
      <c r="VG87" s="30"/>
      <c r="VH87" s="30"/>
      <c r="VI87" s="30"/>
      <c r="VJ87" s="30"/>
      <c r="VK87" s="30"/>
      <c r="VL87" s="30"/>
      <c r="VM87" s="30"/>
      <c r="VN87" s="30"/>
      <c r="VO87" s="30"/>
      <c r="VP87" s="30"/>
      <c r="VQ87" s="30"/>
      <c r="VR87" s="30"/>
      <c r="VS87" s="30"/>
      <c r="VT87" s="30"/>
      <c r="VU87" s="30"/>
      <c r="VV87" s="30"/>
      <c r="VW87" s="30"/>
      <c r="VX87" s="30"/>
      <c r="VY87" s="30"/>
      <c r="VZ87" s="30"/>
      <c r="WA87" s="30"/>
      <c r="WB87" s="30"/>
      <c r="WC87" s="30"/>
      <c r="WD87" s="30"/>
      <c r="WE87" s="30"/>
      <c r="WF87" s="30"/>
      <c r="WG87" s="30"/>
      <c r="WH87" s="30"/>
      <c r="WI87" s="30"/>
      <c r="WJ87" s="30"/>
      <c r="WK87" s="30"/>
      <c r="WL87" s="30"/>
      <c r="WM87" s="30"/>
      <c r="WN87" s="30"/>
      <c r="WO87" s="30"/>
      <c r="WP87" s="30"/>
      <c r="WQ87" s="30"/>
      <c r="WR87" s="30"/>
      <c r="WS87" s="30"/>
      <c r="WT87" s="30"/>
      <c r="WU87" s="30"/>
      <c r="WV87" s="30"/>
      <c r="WW87" s="30"/>
      <c r="WX87" s="30"/>
      <c r="WY87" s="30"/>
      <c r="WZ87" s="30"/>
      <c r="XA87" s="30"/>
      <c r="XB87" s="30"/>
      <c r="XC87" s="30"/>
      <c r="XD87" s="30"/>
      <c r="XE87" s="30"/>
      <c r="XF87" s="30"/>
      <c r="XG87" s="30"/>
      <c r="XH87" s="30"/>
      <c r="XI87" s="30"/>
      <c r="XJ87" s="30"/>
      <c r="XK87" s="30"/>
      <c r="XL87" s="30"/>
      <c r="XM87" s="30"/>
      <c r="XN87" s="30"/>
      <c r="XO87" s="30"/>
      <c r="XP87" s="30"/>
      <c r="XQ87" s="30"/>
      <c r="XR87" s="30"/>
      <c r="XS87" s="30"/>
      <c r="XT87" s="30"/>
      <c r="XU87" s="30"/>
      <c r="XV87" s="30"/>
      <c r="XW87" s="30"/>
      <c r="XX87" s="30"/>
      <c r="XY87" s="30"/>
      <c r="XZ87" s="30"/>
      <c r="YA87" s="30"/>
      <c r="YB87" s="30"/>
      <c r="YC87" s="30"/>
      <c r="YD87" s="30"/>
      <c r="YE87" s="30"/>
      <c r="YF87" s="30"/>
      <c r="YG87" s="30"/>
      <c r="YH87" s="30"/>
      <c r="YI87" s="30"/>
      <c r="YJ87" s="30"/>
      <c r="YK87" s="30"/>
      <c r="YL87" s="30"/>
      <c r="YM87" s="30"/>
      <c r="YN87" s="30"/>
      <c r="YO87" s="30"/>
      <c r="YP87" s="30"/>
      <c r="YQ87" s="30"/>
      <c r="YR87" s="30"/>
      <c r="YS87" s="30"/>
      <c r="YT87" s="30"/>
      <c r="YU87" s="30"/>
      <c r="YV87" s="30"/>
      <c r="YW87" s="30"/>
      <c r="YX87" s="30"/>
      <c r="YY87" s="30"/>
      <c r="YZ87" s="30"/>
      <c r="ZA87" s="30"/>
      <c r="ZB87" s="30"/>
      <c r="ZC87" s="30"/>
      <c r="ZD87" s="30"/>
      <c r="ZE87" s="30"/>
      <c r="ZF87" s="30"/>
      <c r="ZG87" s="30"/>
      <c r="ZH87" s="30"/>
      <c r="ZI87" s="30"/>
      <c r="ZJ87" s="30"/>
      <c r="ZK87" s="30"/>
      <c r="ZL87" s="30"/>
      <c r="ZM87" s="30"/>
      <c r="ZN87" s="30"/>
      <c r="ZO87" s="30"/>
      <c r="ZP87" s="30"/>
      <c r="ZQ87" s="30"/>
      <c r="ZR87" s="30"/>
      <c r="ZS87" s="30"/>
      <c r="ZT87" s="30"/>
      <c r="ZU87" s="30"/>
      <c r="ZV87" s="30"/>
      <c r="ZW87" s="30"/>
      <c r="ZX87" s="30"/>
      <c r="ZY87" s="30"/>
      <c r="ZZ87" s="30"/>
      <c r="AAA87" s="30"/>
      <c r="AAB87" s="30"/>
      <c r="AAC87" s="30"/>
      <c r="AAD87" s="30"/>
      <c r="AAE87" s="30"/>
      <c r="AAF87" s="30"/>
      <c r="AAG87" s="30"/>
      <c r="AAH87" s="30"/>
      <c r="AAI87" s="30"/>
      <c r="AAJ87" s="30"/>
      <c r="AAK87" s="30"/>
      <c r="AAL87" s="30"/>
      <c r="AAM87" s="30"/>
      <c r="AAN87" s="30"/>
      <c r="AAO87" s="30"/>
      <c r="AAP87" s="30"/>
      <c r="AAQ87" s="30"/>
      <c r="AAR87" s="30"/>
      <c r="AAS87" s="30"/>
      <c r="AAT87" s="30"/>
      <c r="AAU87" s="30"/>
      <c r="AAV87" s="30"/>
      <c r="AAW87" s="30"/>
      <c r="AAX87" s="30"/>
      <c r="AAY87" s="30"/>
      <c r="AAZ87" s="30"/>
      <c r="ABA87" s="30"/>
      <c r="ABB87" s="30"/>
      <c r="ABC87" s="30"/>
      <c r="ABD87" s="30"/>
      <c r="ABE87" s="30"/>
      <c r="ABF87" s="30"/>
      <c r="ABG87" s="30"/>
      <c r="ABH87" s="30"/>
      <c r="ABI87" s="30"/>
      <c r="ABJ87" s="30"/>
      <c r="ABK87" s="30"/>
      <c r="ABL87" s="30"/>
      <c r="ABM87" s="30"/>
      <c r="ABN87" s="30"/>
      <c r="ABO87" s="30"/>
      <c r="ABP87" s="30"/>
      <c r="ABQ87" s="30"/>
      <c r="ABR87" s="30"/>
      <c r="ABS87" s="30"/>
      <c r="ABT87" s="30"/>
      <c r="ABU87" s="30"/>
      <c r="ABV87" s="30"/>
      <c r="ABW87" s="30"/>
      <c r="ABX87" s="30"/>
      <c r="ABY87" s="30"/>
      <c r="ABZ87" s="30"/>
      <c r="ACA87" s="30"/>
      <c r="ACB87" s="30"/>
      <c r="ACC87" s="30"/>
      <c r="ACD87" s="30"/>
      <c r="ACE87" s="30"/>
      <c r="ACF87" s="30"/>
      <c r="ACG87" s="30"/>
      <c r="ACH87" s="30"/>
      <c r="ACI87" s="30"/>
      <c r="ACJ87" s="30"/>
      <c r="ACK87" s="30"/>
      <c r="ACL87" s="30"/>
      <c r="ACM87" s="30"/>
      <c r="ACN87" s="30"/>
      <c r="ACO87" s="30"/>
      <c r="ACP87" s="30"/>
      <c r="ACQ87" s="30"/>
      <c r="ACR87" s="30"/>
      <c r="ACS87" s="30"/>
      <c r="ACT87" s="30"/>
      <c r="ACU87" s="30"/>
      <c r="ACV87" s="30"/>
      <c r="ACW87" s="30"/>
      <c r="ACX87" s="30"/>
      <c r="ACY87" s="30"/>
      <c r="ACZ87" s="30"/>
      <c r="ADA87" s="30"/>
      <c r="ADB87" s="30"/>
      <c r="ADC87" s="30"/>
      <c r="ADD87" s="30"/>
      <c r="ADE87" s="30"/>
      <c r="ADF87" s="30"/>
      <c r="ADG87" s="30"/>
      <c r="ADH87" s="30"/>
      <c r="ADI87" s="30"/>
      <c r="ADJ87" s="30"/>
      <c r="ADK87" s="30"/>
      <c r="ADL87" s="30"/>
      <c r="ADM87" s="30"/>
      <c r="ADN87" s="30"/>
      <c r="ADO87" s="30"/>
      <c r="ADP87" s="30"/>
      <c r="ADQ87" s="30"/>
      <c r="ADR87" s="30"/>
      <c r="ADS87" s="30"/>
      <c r="ADT87" s="30"/>
      <c r="ADU87" s="30"/>
      <c r="ADV87" s="30"/>
      <c r="ADW87" s="30"/>
      <c r="ADX87" s="30"/>
      <c r="ADY87" s="30"/>
      <c r="ADZ87" s="30"/>
      <c r="AEA87" s="30"/>
      <c r="AEB87" s="30"/>
      <c r="AEC87" s="30"/>
      <c r="AED87" s="30"/>
      <c r="AEE87" s="30"/>
      <c r="AEF87" s="30"/>
      <c r="AEG87" s="30"/>
      <c r="AEH87" s="30"/>
      <c r="AEI87" s="30"/>
      <c r="AEJ87" s="30"/>
      <c r="AEK87" s="30"/>
      <c r="AEL87" s="30"/>
      <c r="AEM87" s="30"/>
      <c r="AEN87" s="30"/>
      <c r="AEO87" s="30"/>
      <c r="AEP87" s="30"/>
      <c r="AEQ87" s="30"/>
      <c r="AER87" s="30"/>
      <c r="AES87" s="30"/>
      <c r="AET87" s="30"/>
      <c r="AEU87" s="30"/>
      <c r="AEV87" s="30"/>
      <c r="AEW87" s="30"/>
      <c r="AEX87" s="30"/>
      <c r="AEY87" s="30"/>
      <c r="AEZ87" s="30"/>
      <c r="AFA87" s="30"/>
      <c r="AFB87" s="30"/>
      <c r="AFC87" s="30"/>
      <c r="AFD87" s="30"/>
      <c r="AFE87" s="30"/>
      <c r="AFF87" s="30"/>
      <c r="AFG87" s="30"/>
      <c r="AFH87" s="30"/>
      <c r="AFI87" s="30"/>
      <c r="AFJ87" s="30"/>
      <c r="AFK87" s="30"/>
      <c r="AFL87" s="30"/>
      <c r="AFM87" s="30"/>
      <c r="AFN87" s="30"/>
      <c r="AFO87" s="30"/>
      <c r="AFP87" s="30"/>
      <c r="AFQ87" s="30"/>
      <c r="AFR87" s="30"/>
      <c r="AFS87" s="30"/>
      <c r="AFT87" s="30"/>
      <c r="AFU87" s="30"/>
      <c r="AFV87" s="30"/>
      <c r="AFW87" s="30"/>
      <c r="AFX87" s="30"/>
      <c r="AFY87" s="30"/>
      <c r="AFZ87" s="30"/>
      <c r="AGA87" s="30"/>
      <c r="AGB87" s="30"/>
      <c r="AGC87" s="30"/>
      <c r="AGD87" s="30"/>
      <c r="AGE87" s="30"/>
      <c r="AGF87" s="30"/>
      <c r="AGG87" s="30"/>
      <c r="AGH87" s="30"/>
      <c r="AGI87" s="30"/>
      <c r="AGJ87" s="30"/>
      <c r="AGK87" s="30"/>
      <c r="AGL87" s="30"/>
      <c r="AGM87" s="30"/>
      <c r="AGN87" s="30"/>
      <c r="AGO87" s="30"/>
      <c r="AGP87" s="30"/>
      <c r="AGQ87" s="30"/>
      <c r="AGR87" s="30"/>
      <c r="AGS87" s="30"/>
      <c r="AGT87" s="30"/>
      <c r="AGU87" s="30"/>
      <c r="AGV87" s="30"/>
      <c r="AGW87" s="30"/>
      <c r="AGX87" s="30"/>
      <c r="AGY87" s="30"/>
      <c r="AGZ87" s="30"/>
      <c r="AHA87" s="30"/>
      <c r="AHB87" s="30"/>
      <c r="AHC87" s="30"/>
      <c r="AHD87" s="30"/>
      <c r="AHE87" s="30"/>
      <c r="AHF87" s="30"/>
      <c r="AHG87" s="30"/>
      <c r="AHH87" s="30"/>
      <c r="AHI87" s="30"/>
      <c r="AHJ87" s="30"/>
      <c r="AHK87" s="30"/>
      <c r="AHL87" s="30"/>
      <c r="AHM87" s="30"/>
      <c r="AHN87" s="30"/>
      <c r="AHO87" s="30"/>
      <c r="AHP87" s="30"/>
      <c r="AHQ87" s="30"/>
      <c r="AHR87" s="30"/>
      <c r="AHS87" s="30"/>
      <c r="AHT87" s="30"/>
      <c r="AHU87" s="30"/>
      <c r="AHV87" s="30"/>
      <c r="AHW87" s="30"/>
      <c r="AHX87" s="30"/>
      <c r="AHY87" s="30"/>
      <c r="AHZ87" s="30"/>
      <c r="AIA87" s="30"/>
      <c r="AIB87" s="30"/>
      <c r="AIC87" s="30"/>
      <c r="AID87" s="30"/>
      <c r="AIE87" s="30"/>
      <c r="AIF87" s="30"/>
      <c r="AIG87" s="30"/>
      <c r="AIH87" s="30"/>
      <c r="AII87" s="30"/>
      <c r="AIJ87" s="30"/>
      <c r="AIK87" s="30"/>
      <c r="AIL87" s="30"/>
      <c r="AIM87" s="30"/>
      <c r="AIN87" s="30"/>
      <c r="AIO87" s="30"/>
      <c r="AIP87" s="30"/>
      <c r="AIQ87" s="30"/>
      <c r="AIR87" s="30"/>
      <c r="AIS87" s="30"/>
      <c r="AIT87" s="30"/>
      <c r="AIU87" s="30"/>
      <c r="AIV87" s="30"/>
      <c r="AIW87" s="30"/>
      <c r="AIX87" s="30"/>
      <c r="AIY87" s="30"/>
      <c r="AIZ87" s="30"/>
      <c r="AJA87" s="30"/>
      <c r="AJB87" s="30"/>
      <c r="AJC87" s="30"/>
      <c r="AJD87" s="30"/>
      <c r="AJE87" s="30"/>
      <c r="AJF87" s="30"/>
      <c r="AJG87" s="30"/>
      <c r="AJH87" s="30"/>
      <c r="AJI87" s="30"/>
      <c r="AJJ87" s="30"/>
      <c r="AJK87" s="30"/>
      <c r="AJL87" s="30"/>
      <c r="AJM87" s="30"/>
      <c r="AJN87" s="30"/>
      <c r="AJO87" s="30"/>
      <c r="AJP87" s="30"/>
      <c r="AJQ87" s="30"/>
      <c r="AJR87" s="30"/>
      <c r="AJS87" s="30"/>
      <c r="AJT87" s="30"/>
      <c r="AJU87" s="30"/>
      <c r="AJV87" s="30"/>
      <c r="AJW87" s="30"/>
      <c r="AJX87" s="30"/>
      <c r="AJY87" s="30"/>
      <c r="AJZ87" s="30"/>
      <c r="AKA87" s="30"/>
      <c r="AKB87" s="30"/>
      <c r="AKC87" s="30"/>
      <c r="AKD87" s="30"/>
      <c r="AKE87" s="30"/>
      <c r="AKF87" s="30"/>
      <c r="AKG87" s="30"/>
      <c r="AKH87" s="30"/>
      <c r="AKI87" s="30"/>
      <c r="AKJ87" s="30"/>
      <c r="AKK87" s="30"/>
      <c r="AKL87" s="30"/>
      <c r="AKM87" s="30"/>
      <c r="AKN87" s="30"/>
      <c r="AKO87" s="30"/>
      <c r="AKP87" s="30"/>
      <c r="AKQ87" s="30"/>
      <c r="AKR87" s="30"/>
      <c r="AKS87" s="30"/>
      <c r="AKT87" s="30"/>
      <c r="AKU87" s="30"/>
      <c r="AKV87" s="30"/>
      <c r="AKW87" s="30"/>
      <c r="AKX87" s="30"/>
      <c r="AKY87" s="30"/>
      <c r="AKZ87" s="30"/>
      <c r="ALA87" s="30"/>
      <c r="ALB87" s="30"/>
      <c r="ALC87" s="30"/>
      <c r="ALD87" s="30"/>
      <c r="ALE87" s="30"/>
      <c r="ALF87" s="30"/>
      <c r="ALG87" s="30"/>
      <c r="ALH87" s="30"/>
      <c r="ALI87" s="30"/>
      <c r="ALJ87" s="30"/>
      <c r="ALK87" s="30"/>
      <c r="ALL87" s="30"/>
      <c r="ALM87" s="30"/>
      <c r="ALN87" s="30"/>
      <c r="ALO87" s="30"/>
      <c r="ALP87" s="30"/>
      <c r="ALQ87" s="30"/>
      <c r="ALR87" s="30"/>
      <c r="ALS87" s="30"/>
      <c r="ALT87" s="30"/>
      <c r="ALU87" s="30"/>
      <c r="ALV87" s="30"/>
      <c r="ALW87" s="30"/>
      <c r="ALX87" s="30"/>
      <c r="ALY87" s="30"/>
      <c r="ALZ87" s="30"/>
      <c r="AMA87" s="30"/>
      <c r="AMB87" s="30"/>
      <c r="AMC87" s="30"/>
      <c r="AMD87" s="30"/>
      <c r="AME87" s="30"/>
      <c r="AMF87" s="30"/>
      <c r="AMG87" s="30"/>
      <c r="AMH87" s="30"/>
      <c r="AMI87" s="30"/>
      <c r="AMJ87" s="30"/>
      <c r="AMK87" s="30"/>
      <c r="AML87" s="30"/>
      <c r="AMM87" s="30"/>
      <c r="AMN87" s="30"/>
      <c r="AMO87" s="30"/>
      <c r="AMP87" s="30"/>
      <c r="AMQ87" s="30"/>
      <c r="AMR87" s="30"/>
      <c r="AMS87" s="30"/>
      <c r="AMT87" s="30"/>
      <c r="AMU87" s="30"/>
      <c r="AMV87" s="30"/>
      <c r="AMW87" s="30"/>
      <c r="AMX87" s="30"/>
      <c r="AMY87" s="30"/>
      <c r="AMZ87" s="30"/>
      <c r="ANA87" s="30"/>
      <c r="ANB87" s="30"/>
      <c r="ANC87" s="30"/>
      <c r="AND87" s="30"/>
      <c r="ANE87" s="30"/>
      <c r="ANF87" s="30"/>
      <c r="ANG87" s="30"/>
      <c r="ANH87" s="30"/>
      <c r="ANI87" s="30"/>
      <c r="ANJ87" s="30"/>
      <c r="ANK87" s="30"/>
      <c r="ANL87" s="30"/>
      <c r="ANM87" s="30"/>
      <c r="ANN87" s="30"/>
      <c r="ANO87" s="30"/>
      <c r="ANP87" s="30"/>
      <c r="ANQ87" s="30"/>
      <c r="ANR87" s="30"/>
      <c r="ANS87" s="30"/>
      <c r="ANT87" s="30"/>
      <c r="ANU87" s="30"/>
      <c r="ANV87" s="30"/>
      <c r="ANW87" s="30"/>
      <c r="ANX87" s="30"/>
      <c r="ANY87" s="30"/>
      <c r="ANZ87" s="30"/>
      <c r="AOA87" s="30"/>
      <c r="AOB87" s="30"/>
      <c r="AOC87" s="30"/>
      <c r="AOD87" s="30"/>
      <c r="AOE87" s="30"/>
      <c r="AOF87" s="30"/>
      <c r="AOG87" s="30"/>
      <c r="AOH87" s="30"/>
      <c r="AOI87" s="30"/>
      <c r="AOJ87" s="30"/>
      <c r="AOK87" s="30"/>
      <c r="AOL87" s="30"/>
      <c r="AOM87" s="30"/>
      <c r="AON87" s="30"/>
      <c r="AOO87" s="30"/>
      <c r="AOP87" s="30"/>
      <c r="AOQ87" s="30"/>
      <c r="AOR87" s="30"/>
      <c r="AOS87" s="30"/>
      <c r="AOT87" s="30"/>
      <c r="AOU87" s="30"/>
      <c r="AOV87" s="30"/>
      <c r="AOW87" s="30"/>
      <c r="AOX87" s="30"/>
      <c r="AOY87" s="30"/>
      <c r="AOZ87" s="30"/>
      <c r="APA87" s="30"/>
      <c r="APB87" s="30"/>
      <c r="APC87" s="30"/>
      <c r="APD87" s="30"/>
      <c r="APE87" s="30"/>
      <c r="APF87" s="30"/>
      <c r="APG87" s="30"/>
      <c r="APH87" s="30"/>
      <c r="API87" s="30"/>
      <c r="APJ87" s="30"/>
      <c r="APK87" s="30"/>
      <c r="APL87" s="30"/>
      <c r="APM87" s="30"/>
      <c r="APN87" s="30"/>
      <c r="APO87" s="30"/>
      <c r="APP87" s="30"/>
      <c r="APQ87" s="30"/>
      <c r="APR87" s="30"/>
      <c r="APS87" s="30"/>
      <c r="APT87" s="30"/>
      <c r="APU87" s="30"/>
      <c r="APV87" s="30"/>
      <c r="APW87" s="30"/>
      <c r="APX87" s="30"/>
      <c r="APY87" s="30"/>
      <c r="APZ87" s="30"/>
      <c r="AQA87" s="30"/>
      <c r="AQB87" s="30"/>
      <c r="AQC87" s="30"/>
      <c r="AQD87" s="30"/>
      <c r="AQE87" s="30"/>
      <c r="AQF87" s="30"/>
      <c r="AQG87" s="30"/>
      <c r="AQH87" s="30"/>
      <c r="AQI87" s="30"/>
      <c r="AQJ87" s="30"/>
      <c r="AQK87" s="30"/>
      <c r="AQL87" s="30"/>
      <c r="AQM87" s="30"/>
      <c r="AQN87" s="30"/>
      <c r="AQO87" s="30"/>
      <c r="AQP87" s="30"/>
      <c r="AQQ87" s="30"/>
      <c r="AQR87" s="30"/>
      <c r="AQS87" s="30"/>
      <c r="AQT87" s="30"/>
      <c r="AQU87" s="30"/>
      <c r="AQV87" s="30"/>
      <c r="AQW87" s="30"/>
      <c r="AQX87" s="30"/>
      <c r="AQY87" s="30"/>
      <c r="AQZ87" s="30"/>
      <c r="ARA87" s="30"/>
      <c r="ARB87" s="30"/>
      <c r="ARC87" s="30"/>
      <c r="ARD87" s="30"/>
      <c r="ARE87" s="30"/>
      <c r="ARF87" s="30"/>
      <c r="ARG87" s="30"/>
      <c r="ARH87" s="30"/>
      <c r="ARI87" s="30"/>
      <c r="ARJ87" s="30"/>
      <c r="ARK87" s="30"/>
      <c r="ARL87" s="30"/>
      <c r="ARM87" s="30"/>
      <c r="ARN87" s="30"/>
      <c r="ARO87" s="30"/>
      <c r="ARP87" s="30"/>
      <c r="ARQ87" s="30"/>
      <c r="ARR87" s="30"/>
      <c r="ARS87" s="30"/>
      <c r="ART87" s="30"/>
      <c r="ARU87" s="30"/>
      <c r="ARV87" s="30"/>
      <c r="ARW87" s="30"/>
      <c r="ARX87" s="30"/>
      <c r="ARY87" s="30"/>
      <c r="ARZ87" s="30"/>
      <c r="ASA87" s="30"/>
      <c r="ASB87" s="30"/>
      <c r="ASC87" s="30"/>
      <c r="ASD87" s="30"/>
      <c r="ASE87" s="30"/>
      <c r="ASF87" s="30"/>
      <c r="ASG87" s="30"/>
      <c r="ASH87" s="30"/>
      <c r="ASI87" s="30"/>
      <c r="ASJ87" s="30"/>
      <c r="ASK87" s="30"/>
      <c r="ASL87" s="30"/>
      <c r="ASM87" s="30"/>
      <c r="ASN87" s="30"/>
      <c r="ASO87" s="30"/>
      <c r="ASP87" s="30"/>
      <c r="ASQ87" s="30"/>
      <c r="ASR87" s="30"/>
      <c r="ASS87" s="30"/>
      <c r="AST87" s="30"/>
      <c r="ASU87" s="30"/>
      <c r="ASV87" s="30"/>
      <c r="ASW87" s="30"/>
      <c r="ASX87" s="30"/>
      <c r="ASY87" s="30"/>
      <c r="ASZ87" s="30"/>
      <c r="ATA87" s="30"/>
      <c r="ATB87" s="30"/>
      <c r="ATC87" s="30"/>
      <c r="ATD87" s="30"/>
      <c r="ATE87" s="30"/>
      <c r="ATF87" s="30"/>
      <c r="ATG87" s="30"/>
      <c r="ATH87" s="30"/>
      <c r="ATI87" s="30"/>
      <c r="ATJ87" s="30"/>
      <c r="ATK87" s="30"/>
      <c r="ATL87" s="30"/>
      <c r="ATM87" s="30"/>
      <c r="ATN87" s="30"/>
      <c r="ATO87" s="30"/>
      <c r="ATP87" s="30"/>
      <c r="ATQ87" s="30"/>
      <c r="ATR87" s="30"/>
      <c r="ATS87" s="30"/>
      <c r="ATT87" s="30"/>
      <c r="ATU87" s="30"/>
      <c r="ATV87" s="30"/>
      <c r="ATW87" s="30"/>
      <c r="ATX87" s="30"/>
      <c r="ATY87" s="30"/>
      <c r="ATZ87" s="30"/>
      <c r="AUA87" s="30"/>
      <c r="AUB87" s="30"/>
      <c r="AUC87" s="30"/>
      <c r="AUD87" s="30"/>
      <c r="AUE87" s="30"/>
      <c r="AUF87" s="30"/>
      <c r="AUG87" s="30"/>
      <c r="AUH87" s="30"/>
      <c r="AUI87" s="30"/>
      <c r="AUJ87" s="30"/>
      <c r="AUK87" s="30"/>
      <c r="AUL87" s="30"/>
      <c r="AUM87" s="30"/>
      <c r="AUN87" s="30"/>
      <c r="AUO87" s="30"/>
      <c r="AUP87" s="30"/>
      <c r="AUQ87" s="30"/>
      <c r="AUR87" s="30"/>
      <c r="AUS87" s="30"/>
      <c r="AUT87" s="30"/>
      <c r="AUU87" s="30"/>
      <c r="AUV87" s="30"/>
      <c r="AUW87" s="30"/>
      <c r="AUX87" s="30"/>
      <c r="AUY87" s="30"/>
      <c r="AUZ87" s="30"/>
      <c r="AVA87" s="30"/>
      <c r="AVB87" s="30"/>
      <c r="AVC87" s="30"/>
      <c r="AVD87" s="30"/>
      <c r="AVE87" s="30"/>
      <c r="AVF87" s="30"/>
      <c r="AVG87" s="30"/>
      <c r="AVH87" s="30"/>
      <c r="AVI87" s="30"/>
      <c r="AVJ87" s="30"/>
      <c r="AVK87" s="30"/>
      <c r="AVL87" s="30"/>
      <c r="AVM87" s="30"/>
      <c r="AVN87" s="30"/>
      <c r="AVO87" s="30"/>
      <c r="AVP87" s="30"/>
      <c r="AVQ87" s="30"/>
      <c r="AVR87" s="30"/>
      <c r="AVS87" s="30"/>
      <c r="AVT87" s="30"/>
      <c r="AVU87" s="30"/>
      <c r="AVV87" s="30"/>
      <c r="AVW87" s="30"/>
      <c r="AVX87" s="30"/>
      <c r="AVY87" s="30"/>
      <c r="AVZ87" s="30"/>
      <c r="AWA87" s="30"/>
      <c r="AWB87" s="30"/>
      <c r="AWC87" s="30"/>
      <c r="AWD87" s="30"/>
      <c r="AWE87" s="30"/>
      <c r="AWF87" s="30"/>
      <c r="AWG87" s="30"/>
      <c r="AWH87" s="30"/>
      <c r="AWI87" s="30"/>
      <c r="AWJ87" s="30"/>
      <c r="AWK87" s="30"/>
      <c r="AWL87" s="30"/>
      <c r="AWM87" s="30"/>
      <c r="AWN87" s="30"/>
      <c r="AWO87" s="30"/>
      <c r="AWP87" s="30"/>
      <c r="AWQ87" s="30"/>
      <c r="AWR87" s="30"/>
      <c r="AWS87" s="30"/>
      <c r="AWT87" s="30"/>
      <c r="AWU87" s="30"/>
      <c r="AWV87" s="30"/>
      <c r="AWW87" s="30"/>
      <c r="AWX87" s="30"/>
      <c r="AWY87" s="30"/>
      <c r="AWZ87" s="30"/>
      <c r="AXA87" s="30"/>
      <c r="AXB87" s="30"/>
      <c r="AXC87" s="30"/>
      <c r="AXD87" s="30"/>
      <c r="AXE87" s="30"/>
      <c r="AXF87" s="30"/>
      <c r="AXG87" s="30"/>
      <c r="AXH87" s="30"/>
      <c r="AXI87" s="30"/>
      <c r="AXJ87" s="30"/>
      <c r="AXK87" s="30"/>
      <c r="AXL87" s="30"/>
      <c r="AXM87" s="30"/>
      <c r="AXN87" s="30"/>
      <c r="AXO87" s="30"/>
      <c r="AXP87" s="30"/>
      <c r="AXQ87" s="30"/>
      <c r="AXR87" s="30"/>
      <c r="AXS87" s="30"/>
      <c r="AXT87" s="30"/>
      <c r="AXU87" s="30"/>
      <c r="AXV87" s="30"/>
      <c r="AXW87" s="30"/>
      <c r="AXX87" s="30"/>
      <c r="AXY87" s="30"/>
      <c r="AXZ87" s="30"/>
      <c r="AYA87" s="30"/>
      <c r="AYB87" s="30"/>
      <c r="AYC87" s="30"/>
      <c r="AYD87" s="30"/>
      <c r="AYE87" s="30"/>
      <c r="AYF87" s="30"/>
      <c r="AYG87" s="30"/>
      <c r="AYH87" s="30"/>
      <c r="AYI87" s="30"/>
      <c r="AYJ87" s="30"/>
      <c r="AYK87" s="30"/>
      <c r="AYL87" s="30"/>
      <c r="AYM87" s="30"/>
      <c r="AYN87" s="30"/>
      <c r="AYO87" s="30"/>
      <c r="AYP87" s="30"/>
      <c r="AYQ87" s="30"/>
      <c r="AYR87" s="30"/>
      <c r="AYS87" s="30"/>
      <c r="AYT87" s="30"/>
      <c r="AYU87" s="30"/>
      <c r="AYV87" s="30"/>
      <c r="AYW87" s="30"/>
      <c r="AYX87" s="30"/>
      <c r="AYY87" s="30"/>
      <c r="AYZ87" s="30"/>
      <c r="AZA87" s="30"/>
      <c r="AZB87" s="30"/>
      <c r="AZC87" s="30"/>
      <c r="AZD87" s="30"/>
      <c r="AZE87" s="30"/>
      <c r="AZF87" s="30"/>
      <c r="AZG87" s="30"/>
      <c r="AZH87" s="30"/>
      <c r="AZI87" s="30"/>
      <c r="AZJ87" s="30"/>
      <c r="AZK87" s="30"/>
      <c r="AZL87" s="30"/>
      <c r="AZM87" s="30"/>
      <c r="AZN87" s="30"/>
      <c r="AZO87" s="30"/>
      <c r="AZP87" s="30"/>
      <c r="AZQ87" s="30"/>
      <c r="AZR87" s="30"/>
      <c r="AZS87" s="30"/>
      <c r="AZT87" s="30"/>
      <c r="AZU87" s="30"/>
      <c r="AZV87" s="30"/>
      <c r="AZW87" s="30"/>
      <c r="AZX87" s="30"/>
      <c r="AZY87" s="30"/>
      <c r="AZZ87" s="30"/>
      <c r="BAA87" s="30"/>
      <c r="BAB87" s="30"/>
      <c r="BAC87" s="30"/>
      <c r="BAD87" s="30"/>
      <c r="BAE87" s="30"/>
      <c r="BAF87" s="30"/>
      <c r="BAG87" s="30"/>
      <c r="BAH87" s="30"/>
      <c r="BAI87" s="30"/>
      <c r="BAJ87" s="30"/>
      <c r="BAK87" s="30"/>
      <c r="BAL87" s="30"/>
      <c r="BAM87" s="30"/>
      <c r="BAN87" s="30"/>
      <c r="BAO87" s="30"/>
      <c r="BAP87" s="30"/>
      <c r="BAQ87" s="30"/>
      <c r="BAR87" s="30"/>
      <c r="BAS87" s="30"/>
      <c r="BAT87" s="30"/>
      <c r="BAU87" s="30"/>
      <c r="BAV87" s="30"/>
      <c r="BAW87" s="30"/>
      <c r="BAX87" s="30"/>
      <c r="BAY87" s="30"/>
      <c r="BAZ87" s="30"/>
      <c r="BBA87" s="30"/>
      <c r="BBB87" s="30"/>
      <c r="BBC87" s="30"/>
      <c r="BBD87" s="30"/>
      <c r="BBE87" s="30"/>
      <c r="BBF87" s="30"/>
      <c r="BBG87" s="30"/>
      <c r="BBH87" s="30"/>
      <c r="BBI87" s="30"/>
      <c r="BBJ87" s="30"/>
      <c r="BBK87" s="30"/>
      <c r="BBL87" s="30"/>
      <c r="BBM87" s="30"/>
      <c r="BBN87" s="30"/>
      <c r="BBO87" s="30"/>
      <c r="BBP87" s="30"/>
      <c r="BBQ87" s="30"/>
      <c r="BBR87" s="30"/>
      <c r="BBS87" s="30"/>
      <c r="BBT87" s="30"/>
      <c r="BBU87" s="30"/>
      <c r="BBV87" s="30"/>
      <c r="BBW87" s="30"/>
      <c r="BBX87" s="30"/>
      <c r="BBY87" s="30"/>
      <c r="BBZ87" s="30"/>
      <c r="BCA87" s="30"/>
      <c r="BCB87" s="30"/>
      <c r="BCC87" s="30"/>
      <c r="BCD87" s="30"/>
      <c r="BCE87" s="30"/>
      <c r="BCF87" s="30"/>
      <c r="BCG87" s="30"/>
      <c r="BCH87" s="30"/>
      <c r="BCI87" s="30"/>
      <c r="BCJ87" s="30"/>
      <c r="BCK87" s="30"/>
      <c r="BCL87" s="30"/>
      <c r="BCM87" s="30"/>
      <c r="BCN87" s="30"/>
      <c r="BCO87" s="30"/>
      <c r="BCP87" s="30"/>
      <c r="BCQ87" s="30"/>
      <c r="BCR87" s="30"/>
      <c r="BCS87" s="30"/>
      <c r="BCT87" s="30"/>
      <c r="BCU87" s="30"/>
      <c r="BCV87" s="30"/>
      <c r="BCW87" s="30"/>
      <c r="BCX87" s="30"/>
      <c r="BCY87" s="30"/>
      <c r="BCZ87" s="30"/>
      <c r="BDA87" s="30"/>
      <c r="BDB87" s="30"/>
      <c r="BDC87" s="30"/>
      <c r="BDD87" s="30"/>
      <c r="BDE87" s="30"/>
      <c r="BDF87" s="30"/>
      <c r="BDG87" s="30"/>
      <c r="BDH87" s="30"/>
      <c r="BDI87" s="30"/>
      <c r="BDJ87" s="30"/>
      <c r="BDK87" s="30"/>
      <c r="BDL87" s="30"/>
      <c r="BDM87" s="30"/>
      <c r="BDN87" s="30"/>
      <c r="BDO87" s="30"/>
      <c r="BDP87" s="30"/>
      <c r="BDQ87" s="30"/>
      <c r="BDR87" s="30"/>
      <c r="BDS87" s="30"/>
      <c r="BDT87" s="30"/>
      <c r="BDU87" s="30"/>
      <c r="BDV87" s="30"/>
      <c r="BDW87" s="30"/>
      <c r="BDX87" s="30"/>
      <c r="BDY87" s="30"/>
      <c r="BDZ87" s="30"/>
      <c r="BEA87" s="30"/>
      <c r="BEB87" s="30"/>
      <c r="BEC87" s="30"/>
      <c r="BED87" s="30"/>
      <c r="BEE87" s="30"/>
      <c r="BEF87" s="30"/>
      <c r="BEG87" s="30"/>
      <c r="BEH87" s="30"/>
      <c r="BEI87" s="30"/>
      <c r="BEJ87" s="30"/>
      <c r="BEK87" s="30"/>
      <c r="BEL87" s="30"/>
      <c r="BEM87" s="30"/>
      <c r="BEN87" s="30"/>
      <c r="BEO87" s="30"/>
      <c r="BEP87" s="30"/>
      <c r="BEQ87" s="30"/>
      <c r="BER87" s="30"/>
      <c r="BES87" s="30"/>
      <c r="BET87" s="30"/>
      <c r="BEU87" s="30"/>
      <c r="BEV87" s="30"/>
      <c r="BEW87" s="30"/>
      <c r="BEX87" s="30"/>
      <c r="BEY87" s="30"/>
      <c r="BEZ87" s="30"/>
      <c r="BFA87" s="30"/>
      <c r="BFB87" s="30"/>
      <c r="BFC87" s="30"/>
      <c r="BFD87" s="30"/>
      <c r="BFE87" s="30"/>
      <c r="BFF87" s="30"/>
      <c r="BFG87" s="30"/>
      <c r="BFH87" s="30"/>
      <c r="BFI87" s="30"/>
      <c r="BFJ87" s="30"/>
      <c r="BFK87" s="30"/>
      <c r="BFL87" s="30"/>
      <c r="BFM87" s="30"/>
      <c r="BFN87" s="30"/>
      <c r="BFO87" s="30"/>
      <c r="BFP87" s="30"/>
      <c r="BFQ87" s="30"/>
      <c r="BFR87" s="30"/>
      <c r="BFS87" s="30"/>
      <c r="BFT87" s="30"/>
      <c r="BFU87" s="30"/>
      <c r="BFV87" s="30"/>
      <c r="BFW87" s="30"/>
      <c r="BFX87" s="30"/>
      <c r="BFY87" s="30"/>
      <c r="BFZ87" s="30"/>
      <c r="BGA87" s="30"/>
      <c r="BGB87" s="30"/>
      <c r="BGC87" s="30"/>
      <c r="BGD87" s="30"/>
      <c r="BGE87" s="30"/>
      <c r="BGF87" s="30"/>
      <c r="BGG87" s="30"/>
      <c r="BGH87" s="30"/>
      <c r="BGI87" s="30"/>
      <c r="BGJ87" s="30"/>
      <c r="BGK87" s="30"/>
      <c r="BGL87" s="30"/>
      <c r="BGM87" s="30"/>
      <c r="BGN87" s="30"/>
      <c r="BGO87" s="30"/>
      <c r="BGP87" s="30"/>
      <c r="BGQ87" s="30"/>
      <c r="BGR87" s="30"/>
      <c r="BGS87" s="30"/>
      <c r="BGT87" s="30"/>
      <c r="BGU87" s="30"/>
      <c r="BGV87" s="30"/>
      <c r="BGW87" s="30"/>
      <c r="BGX87" s="30"/>
      <c r="BGY87" s="30"/>
      <c r="BGZ87" s="30"/>
      <c r="BHA87" s="30"/>
      <c r="BHB87" s="30"/>
      <c r="BHC87" s="30"/>
      <c r="BHD87" s="30"/>
      <c r="BHE87" s="30"/>
      <c r="BHF87" s="30"/>
      <c r="BHG87" s="30"/>
      <c r="BHH87" s="30"/>
      <c r="BHI87" s="30"/>
      <c r="BHJ87" s="30"/>
      <c r="BHK87" s="30"/>
      <c r="BHL87" s="30"/>
      <c r="BHM87" s="30"/>
      <c r="BHN87" s="30"/>
      <c r="BHO87" s="30"/>
      <c r="BHP87" s="30"/>
      <c r="BHQ87" s="30"/>
      <c r="BHR87" s="30"/>
      <c r="BHS87" s="30"/>
      <c r="BHT87" s="30"/>
      <c r="BHU87" s="30"/>
      <c r="BHV87" s="30"/>
      <c r="BHW87" s="30"/>
      <c r="BHX87" s="30"/>
      <c r="BHY87" s="30"/>
      <c r="BHZ87" s="30"/>
      <c r="BIA87" s="30"/>
      <c r="BIB87" s="30"/>
      <c r="BIC87" s="30"/>
      <c r="BID87" s="30"/>
      <c r="BIE87" s="30"/>
      <c r="BIF87" s="30"/>
      <c r="BIG87" s="30"/>
      <c r="BIH87" s="30"/>
      <c r="BII87" s="30"/>
      <c r="BIJ87" s="30"/>
      <c r="BIK87" s="30"/>
      <c r="BIL87" s="30"/>
      <c r="BIM87" s="30"/>
      <c r="BIN87" s="30"/>
      <c r="BIO87" s="30"/>
      <c r="BIP87" s="30"/>
      <c r="BIQ87" s="30"/>
      <c r="BIR87" s="30"/>
      <c r="BIS87" s="30"/>
      <c r="BIT87" s="30"/>
      <c r="BIU87" s="30"/>
      <c r="BIV87" s="30"/>
      <c r="BIW87" s="30"/>
      <c r="BIX87" s="30"/>
      <c r="BIY87" s="30"/>
      <c r="BIZ87" s="30"/>
    </row>
    <row r="88" spans="1:1612" s="20" customFormat="1" ht="84.75" hidden="1" customHeight="1">
      <c r="A88" s="75" t="s">
        <v>21</v>
      </c>
      <c r="B88" s="75"/>
      <c r="C88" s="45" t="s">
        <v>22</v>
      </c>
      <c r="D88" s="38">
        <v>2017</v>
      </c>
      <c r="E88" s="38">
        <v>2017</v>
      </c>
      <c r="F88" s="38">
        <v>2017</v>
      </c>
      <c r="G88" s="25">
        <v>3980</v>
      </c>
      <c r="H88" s="25">
        <v>0</v>
      </c>
      <c r="I88" s="25">
        <v>3582</v>
      </c>
      <c r="J88" s="25">
        <v>0</v>
      </c>
      <c r="K88" s="25">
        <v>398</v>
      </c>
      <c r="L88" s="28">
        <v>0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  <c r="TH88" s="30"/>
      <c r="TI88" s="30"/>
      <c r="TJ88" s="30"/>
      <c r="TK88" s="30"/>
      <c r="TL88" s="30"/>
      <c r="TM88" s="30"/>
      <c r="TN88" s="30"/>
      <c r="TO88" s="30"/>
      <c r="TP88" s="30"/>
      <c r="TQ88" s="30"/>
      <c r="TR88" s="30"/>
      <c r="TS88" s="30"/>
      <c r="TT88" s="30"/>
      <c r="TU88" s="30"/>
      <c r="TV88" s="30"/>
      <c r="TW88" s="30"/>
      <c r="TX88" s="30"/>
      <c r="TY88" s="30"/>
      <c r="TZ88" s="30"/>
      <c r="UA88" s="30"/>
      <c r="UB88" s="30"/>
      <c r="UC88" s="30"/>
      <c r="UD88" s="30"/>
      <c r="UE88" s="30"/>
      <c r="UF88" s="30"/>
      <c r="UG88" s="30"/>
      <c r="UH88" s="30"/>
      <c r="UI88" s="30"/>
      <c r="UJ88" s="30"/>
      <c r="UK88" s="30"/>
      <c r="UL88" s="30"/>
      <c r="UM88" s="30"/>
      <c r="UN88" s="30"/>
      <c r="UO88" s="30"/>
      <c r="UP88" s="30"/>
      <c r="UQ88" s="30"/>
      <c r="UR88" s="30"/>
      <c r="US88" s="30"/>
      <c r="UT88" s="30"/>
      <c r="UU88" s="30"/>
      <c r="UV88" s="30"/>
      <c r="UW88" s="30"/>
      <c r="UX88" s="30"/>
      <c r="UY88" s="30"/>
      <c r="UZ88" s="30"/>
      <c r="VA88" s="30"/>
      <c r="VB88" s="30"/>
      <c r="VC88" s="30"/>
      <c r="VD88" s="30"/>
      <c r="VE88" s="30"/>
      <c r="VF88" s="30"/>
      <c r="VG88" s="30"/>
      <c r="VH88" s="30"/>
      <c r="VI88" s="30"/>
      <c r="VJ88" s="30"/>
      <c r="VK88" s="30"/>
      <c r="VL88" s="30"/>
      <c r="VM88" s="30"/>
      <c r="VN88" s="30"/>
      <c r="VO88" s="30"/>
      <c r="VP88" s="30"/>
      <c r="VQ88" s="30"/>
      <c r="VR88" s="30"/>
      <c r="VS88" s="30"/>
      <c r="VT88" s="30"/>
      <c r="VU88" s="30"/>
      <c r="VV88" s="30"/>
      <c r="VW88" s="30"/>
      <c r="VX88" s="30"/>
      <c r="VY88" s="30"/>
      <c r="VZ88" s="30"/>
      <c r="WA88" s="30"/>
      <c r="WB88" s="30"/>
      <c r="WC88" s="30"/>
      <c r="WD88" s="30"/>
      <c r="WE88" s="30"/>
      <c r="WF88" s="30"/>
      <c r="WG88" s="30"/>
      <c r="WH88" s="30"/>
      <c r="WI88" s="30"/>
      <c r="WJ88" s="30"/>
      <c r="WK88" s="30"/>
      <c r="WL88" s="30"/>
      <c r="WM88" s="30"/>
      <c r="WN88" s="30"/>
      <c r="WO88" s="30"/>
      <c r="WP88" s="30"/>
      <c r="WQ88" s="30"/>
      <c r="WR88" s="30"/>
      <c r="WS88" s="30"/>
      <c r="WT88" s="30"/>
      <c r="WU88" s="30"/>
      <c r="WV88" s="30"/>
      <c r="WW88" s="30"/>
      <c r="WX88" s="30"/>
      <c r="WY88" s="30"/>
      <c r="WZ88" s="30"/>
      <c r="XA88" s="30"/>
      <c r="XB88" s="30"/>
      <c r="XC88" s="30"/>
      <c r="XD88" s="30"/>
      <c r="XE88" s="30"/>
      <c r="XF88" s="30"/>
      <c r="XG88" s="30"/>
      <c r="XH88" s="30"/>
      <c r="XI88" s="30"/>
      <c r="XJ88" s="30"/>
      <c r="XK88" s="30"/>
      <c r="XL88" s="30"/>
      <c r="XM88" s="30"/>
      <c r="XN88" s="30"/>
      <c r="XO88" s="30"/>
      <c r="XP88" s="30"/>
      <c r="XQ88" s="30"/>
      <c r="XR88" s="30"/>
      <c r="XS88" s="30"/>
      <c r="XT88" s="30"/>
      <c r="XU88" s="30"/>
      <c r="XV88" s="30"/>
      <c r="XW88" s="30"/>
      <c r="XX88" s="30"/>
      <c r="XY88" s="30"/>
      <c r="XZ88" s="30"/>
      <c r="YA88" s="30"/>
      <c r="YB88" s="30"/>
      <c r="YC88" s="30"/>
      <c r="YD88" s="30"/>
      <c r="YE88" s="30"/>
      <c r="YF88" s="30"/>
      <c r="YG88" s="30"/>
      <c r="YH88" s="30"/>
      <c r="YI88" s="30"/>
      <c r="YJ88" s="30"/>
      <c r="YK88" s="30"/>
      <c r="YL88" s="30"/>
      <c r="YM88" s="30"/>
      <c r="YN88" s="30"/>
      <c r="YO88" s="30"/>
      <c r="YP88" s="30"/>
      <c r="YQ88" s="30"/>
      <c r="YR88" s="30"/>
      <c r="YS88" s="30"/>
      <c r="YT88" s="30"/>
      <c r="YU88" s="30"/>
      <c r="YV88" s="30"/>
      <c r="YW88" s="30"/>
      <c r="YX88" s="30"/>
      <c r="YY88" s="30"/>
      <c r="YZ88" s="30"/>
      <c r="ZA88" s="30"/>
      <c r="ZB88" s="30"/>
      <c r="ZC88" s="30"/>
      <c r="ZD88" s="30"/>
      <c r="ZE88" s="30"/>
      <c r="ZF88" s="30"/>
      <c r="ZG88" s="30"/>
      <c r="ZH88" s="30"/>
      <c r="ZI88" s="30"/>
      <c r="ZJ88" s="30"/>
      <c r="ZK88" s="30"/>
      <c r="ZL88" s="30"/>
      <c r="ZM88" s="30"/>
      <c r="ZN88" s="30"/>
      <c r="ZO88" s="30"/>
      <c r="ZP88" s="30"/>
      <c r="ZQ88" s="30"/>
      <c r="ZR88" s="30"/>
      <c r="ZS88" s="30"/>
      <c r="ZT88" s="30"/>
      <c r="ZU88" s="30"/>
      <c r="ZV88" s="30"/>
      <c r="ZW88" s="30"/>
      <c r="ZX88" s="30"/>
      <c r="ZY88" s="30"/>
      <c r="ZZ88" s="30"/>
      <c r="AAA88" s="30"/>
      <c r="AAB88" s="30"/>
      <c r="AAC88" s="30"/>
      <c r="AAD88" s="30"/>
      <c r="AAE88" s="30"/>
      <c r="AAF88" s="30"/>
      <c r="AAG88" s="30"/>
      <c r="AAH88" s="30"/>
      <c r="AAI88" s="30"/>
      <c r="AAJ88" s="30"/>
      <c r="AAK88" s="30"/>
      <c r="AAL88" s="30"/>
      <c r="AAM88" s="30"/>
      <c r="AAN88" s="30"/>
      <c r="AAO88" s="30"/>
      <c r="AAP88" s="30"/>
      <c r="AAQ88" s="30"/>
      <c r="AAR88" s="30"/>
      <c r="AAS88" s="30"/>
      <c r="AAT88" s="30"/>
      <c r="AAU88" s="30"/>
      <c r="AAV88" s="30"/>
      <c r="AAW88" s="30"/>
      <c r="AAX88" s="30"/>
      <c r="AAY88" s="30"/>
      <c r="AAZ88" s="30"/>
      <c r="ABA88" s="30"/>
      <c r="ABB88" s="30"/>
      <c r="ABC88" s="30"/>
      <c r="ABD88" s="30"/>
      <c r="ABE88" s="30"/>
      <c r="ABF88" s="30"/>
      <c r="ABG88" s="30"/>
      <c r="ABH88" s="30"/>
      <c r="ABI88" s="30"/>
      <c r="ABJ88" s="30"/>
      <c r="ABK88" s="30"/>
      <c r="ABL88" s="30"/>
      <c r="ABM88" s="30"/>
      <c r="ABN88" s="30"/>
      <c r="ABO88" s="30"/>
      <c r="ABP88" s="30"/>
      <c r="ABQ88" s="30"/>
      <c r="ABR88" s="30"/>
      <c r="ABS88" s="30"/>
      <c r="ABT88" s="30"/>
      <c r="ABU88" s="30"/>
      <c r="ABV88" s="30"/>
      <c r="ABW88" s="30"/>
      <c r="ABX88" s="30"/>
      <c r="ABY88" s="30"/>
      <c r="ABZ88" s="30"/>
      <c r="ACA88" s="30"/>
      <c r="ACB88" s="30"/>
      <c r="ACC88" s="30"/>
      <c r="ACD88" s="30"/>
      <c r="ACE88" s="30"/>
      <c r="ACF88" s="30"/>
      <c r="ACG88" s="30"/>
      <c r="ACH88" s="30"/>
      <c r="ACI88" s="30"/>
      <c r="ACJ88" s="30"/>
      <c r="ACK88" s="30"/>
      <c r="ACL88" s="30"/>
      <c r="ACM88" s="30"/>
      <c r="ACN88" s="30"/>
      <c r="ACO88" s="30"/>
      <c r="ACP88" s="30"/>
      <c r="ACQ88" s="30"/>
      <c r="ACR88" s="30"/>
      <c r="ACS88" s="30"/>
      <c r="ACT88" s="30"/>
      <c r="ACU88" s="30"/>
      <c r="ACV88" s="30"/>
      <c r="ACW88" s="30"/>
      <c r="ACX88" s="30"/>
      <c r="ACY88" s="30"/>
      <c r="ACZ88" s="30"/>
      <c r="ADA88" s="30"/>
      <c r="ADB88" s="30"/>
      <c r="ADC88" s="30"/>
      <c r="ADD88" s="30"/>
      <c r="ADE88" s="30"/>
      <c r="ADF88" s="30"/>
      <c r="ADG88" s="30"/>
      <c r="ADH88" s="30"/>
      <c r="ADI88" s="30"/>
      <c r="ADJ88" s="30"/>
      <c r="ADK88" s="30"/>
      <c r="ADL88" s="30"/>
      <c r="ADM88" s="30"/>
      <c r="ADN88" s="30"/>
      <c r="ADO88" s="30"/>
      <c r="ADP88" s="30"/>
      <c r="ADQ88" s="30"/>
      <c r="ADR88" s="30"/>
      <c r="ADS88" s="30"/>
      <c r="ADT88" s="30"/>
      <c r="ADU88" s="30"/>
      <c r="ADV88" s="30"/>
      <c r="ADW88" s="30"/>
      <c r="ADX88" s="30"/>
      <c r="ADY88" s="30"/>
      <c r="ADZ88" s="30"/>
      <c r="AEA88" s="30"/>
      <c r="AEB88" s="30"/>
      <c r="AEC88" s="30"/>
      <c r="AED88" s="30"/>
      <c r="AEE88" s="30"/>
      <c r="AEF88" s="30"/>
      <c r="AEG88" s="30"/>
      <c r="AEH88" s="30"/>
      <c r="AEI88" s="30"/>
      <c r="AEJ88" s="30"/>
      <c r="AEK88" s="30"/>
      <c r="AEL88" s="30"/>
      <c r="AEM88" s="30"/>
      <c r="AEN88" s="30"/>
      <c r="AEO88" s="30"/>
      <c r="AEP88" s="30"/>
      <c r="AEQ88" s="30"/>
      <c r="AER88" s="30"/>
      <c r="AES88" s="30"/>
      <c r="AET88" s="30"/>
      <c r="AEU88" s="30"/>
      <c r="AEV88" s="30"/>
      <c r="AEW88" s="30"/>
      <c r="AEX88" s="30"/>
      <c r="AEY88" s="30"/>
      <c r="AEZ88" s="30"/>
      <c r="AFA88" s="30"/>
      <c r="AFB88" s="30"/>
      <c r="AFC88" s="30"/>
      <c r="AFD88" s="30"/>
      <c r="AFE88" s="30"/>
      <c r="AFF88" s="30"/>
      <c r="AFG88" s="30"/>
      <c r="AFH88" s="30"/>
      <c r="AFI88" s="30"/>
      <c r="AFJ88" s="30"/>
      <c r="AFK88" s="30"/>
      <c r="AFL88" s="30"/>
      <c r="AFM88" s="30"/>
      <c r="AFN88" s="30"/>
      <c r="AFO88" s="30"/>
      <c r="AFP88" s="30"/>
      <c r="AFQ88" s="30"/>
      <c r="AFR88" s="30"/>
      <c r="AFS88" s="30"/>
      <c r="AFT88" s="30"/>
      <c r="AFU88" s="30"/>
      <c r="AFV88" s="30"/>
      <c r="AFW88" s="30"/>
      <c r="AFX88" s="30"/>
      <c r="AFY88" s="30"/>
      <c r="AFZ88" s="30"/>
      <c r="AGA88" s="30"/>
      <c r="AGB88" s="30"/>
      <c r="AGC88" s="30"/>
      <c r="AGD88" s="30"/>
      <c r="AGE88" s="30"/>
      <c r="AGF88" s="30"/>
      <c r="AGG88" s="30"/>
      <c r="AGH88" s="30"/>
      <c r="AGI88" s="30"/>
      <c r="AGJ88" s="30"/>
      <c r="AGK88" s="30"/>
      <c r="AGL88" s="30"/>
      <c r="AGM88" s="30"/>
      <c r="AGN88" s="30"/>
      <c r="AGO88" s="30"/>
      <c r="AGP88" s="30"/>
      <c r="AGQ88" s="30"/>
      <c r="AGR88" s="30"/>
      <c r="AGS88" s="30"/>
      <c r="AGT88" s="30"/>
      <c r="AGU88" s="30"/>
      <c r="AGV88" s="30"/>
      <c r="AGW88" s="30"/>
      <c r="AGX88" s="30"/>
      <c r="AGY88" s="30"/>
      <c r="AGZ88" s="30"/>
      <c r="AHA88" s="30"/>
      <c r="AHB88" s="30"/>
      <c r="AHC88" s="30"/>
      <c r="AHD88" s="30"/>
      <c r="AHE88" s="30"/>
      <c r="AHF88" s="30"/>
      <c r="AHG88" s="30"/>
      <c r="AHH88" s="30"/>
      <c r="AHI88" s="30"/>
      <c r="AHJ88" s="30"/>
      <c r="AHK88" s="30"/>
      <c r="AHL88" s="30"/>
      <c r="AHM88" s="30"/>
      <c r="AHN88" s="30"/>
      <c r="AHO88" s="30"/>
      <c r="AHP88" s="30"/>
      <c r="AHQ88" s="30"/>
      <c r="AHR88" s="30"/>
      <c r="AHS88" s="30"/>
      <c r="AHT88" s="30"/>
      <c r="AHU88" s="30"/>
      <c r="AHV88" s="30"/>
      <c r="AHW88" s="30"/>
      <c r="AHX88" s="30"/>
      <c r="AHY88" s="30"/>
      <c r="AHZ88" s="30"/>
      <c r="AIA88" s="30"/>
      <c r="AIB88" s="30"/>
      <c r="AIC88" s="30"/>
      <c r="AID88" s="30"/>
      <c r="AIE88" s="30"/>
      <c r="AIF88" s="30"/>
      <c r="AIG88" s="30"/>
      <c r="AIH88" s="30"/>
      <c r="AII88" s="30"/>
      <c r="AIJ88" s="30"/>
      <c r="AIK88" s="30"/>
      <c r="AIL88" s="30"/>
      <c r="AIM88" s="30"/>
      <c r="AIN88" s="30"/>
      <c r="AIO88" s="30"/>
      <c r="AIP88" s="30"/>
      <c r="AIQ88" s="30"/>
      <c r="AIR88" s="30"/>
      <c r="AIS88" s="30"/>
      <c r="AIT88" s="30"/>
      <c r="AIU88" s="30"/>
      <c r="AIV88" s="30"/>
      <c r="AIW88" s="30"/>
      <c r="AIX88" s="30"/>
      <c r="AIY88" s="30"/>
      <c r="AIZ88" s="30"/>
      <c r="AJA88" s="30"/>
      <c r="AJB88" s="30"/>
      <c r="AJC88" s="30"/>
      <c r="AJD88" s="30"/>
      <c r="AJE88" s="30"/>
      <c r="AJF88" s="30"/>
      <c r="AJG88" s="30"/>
      <c r="AJH88" s="30"/>
      <c r="AJI88" s="30"/>
      <c r="AJJ88" s="30"/>
      <c r="AJK88" s="30"/>
      <c r="AJL88" s="30"/>
      <c r="AJM88" s="30"/>
      <c r="AJN88" s="30"/>
      <c r="AJO88" s="30"/>
      <c r="AJP88" s="30"/>
      <c r="AJQ88" s="30"/>
      <c r="AJR88" s="30"/>
      <c r="AJS88" s="30"/>
      <c r="AJT88" s="30"/>
      <c r="AJU88" s="30"/>
      <c r="AJV88" s="30"/>
      <c r="AJW88" s="30"/>
      <c r="AJX88" s="30"/>
      <c r="AJY88" s="30"/>
      <c r="AJZ88" s="30"/>
      <c r="AKA88" s="30"/>
      <c r="AKB88" s="30"/>
      <c r="AKC88" s="30"/>
      <c r="AKD88" s="30"/>
      <c r="AKE88" s="30"/>
      <c r="AKF88" s="30"/>
      <c r="AKG88" s="30"/>
      <c r="AKH88" s="30"/>
      <c r="AKI88" s="30"/>
      <c r="AKJ88" s="30"/>
      <c r="AKK88" s="30"/>
      <c r="AKL88" s="30"/>
      <c r="AKM88" s="30"/>
      <c r="AKN88" s="30"/>
      <c r="AKO88" s="30"/>
      <c r="AKP88" s="30"/>
      <c r="AKQ88" s="30"/>
      <c r="AKR88" s="30"/>
      <c r="AKS88" s="30"/>
      <c r="AKT88" s="30"/>
      <c r="AKU88" s="30"/>
      <c r="AKV88" s="30"/>
      <c r="AKW88" s="30"/>
      <c r="AKX88" s="30"/>
      <c r="AKY88" s="30"/>
      <c r="AKZ88" s="30"/>
      <c r="ALA88" s="30"/>
      <c r="ALB88" s="30"/>
      <c r="ALC88" s="30"/>
      <c r="ALD88" s="30"/>
      <c r="ALE88" s="30"/>
      <c r="ALF88" s="30"/>
      <c r="ALG88" s="30"/>
      <c r="ALH88" s="30"/>
      <c r="ALI88" s="30"/>
      <c r="ALJ88" s="30"/>
      <c r="ALK88" s="30"/>
      <c r="ALL88" s="30"/>
      <c r="ALM88" s="30"/>
      <c r="ALN88" s="30"/>
      <c r="ALO88" s="30"/>
      <c r="ALP88" s="30"/>
      <c r="ALQ88" s="30"/>
      <c r="ALR88" s="30"/>
      <c r="ALS88" s="30"/>
      <c r="ALT88" s="30"/>
      <c r="ALU88" s="30"/>
      <c r="ALV88" s="30"/>
      <c r="ALW88" s="30"/>
      <c r="ALX88" s="30"/>
      <c r="ALY88" s="30"/>
      <c r="ALZ88" s="30"/>
      <c r="AMA88" s="30"/>
      <c r="AMB88" s="30"/>
      <c r="AMC88" s="30"/>
      <c r="AMD88" s="30"/>
      <c r="AME88" s="30"/>
      <c r="AMF88" s="30"/>
      <c r="AMG88" s="30"/>
      <c r="AMH88" s="30"/>
      <c r="AMI88" s="30"/>
      <c r="AMJ88" s="30"/>
      <c r="AMK88" s="30"/>
      <c r="AML88" s="30"/>
      <c r="AMM88" s="30"/>
      <c r="AMN88" s="30"/>
      <c r="AMO88" s="30"/>
      <c r="AMP88" s="30"/>
      <c r="AMQ88" s="30"/>
      <c r="AMR88" s="30"/>
      <c r="AMS88" s="30"/>
      <c r="AMT88" s="30"/>
      <c r="AMU88" s="30"/>
      <c r="AMV88" s="30"/>
      <c r="AMW88" s="30"/>
      <c r="AMX88" s="30"/>
      <c r="AMY88" s="30"/>
      <c r="AMZ88" s="30"/>
      <c r="ANA88" s="30"/>
      <c r="ANB88" s="30"/>
      <c r="ANC88" s="30"/>
      <c r="AND88" s="30"/>
      <c r="ANE88" s="30"/>
      <c r="ANF88" s="30"/>
      <c r="ANG88" s="30"/>
      <c r="ANH88" s="30"/>
      <c r="ANI88" s="30"/>
      <c r="ANJ88" s="30"/>
      <c r="ANK88" s="30"/>
      <c r="ANL88" s="30"/>
      <c r="ANM88" s="30"/>
      <c r="ANN88" s="30"/>
      <c r="ANO88" s="30"/>
      <c r="ANP88" s="30"/>
      <c r="ANQ88" s="30"/>
      <c r="ANR88" s="30"/>
      <c r="ANS88" s="30"/>
      <c r="ANT88" s="30"/>
      <c r="ANU88" s="30"/>
      <c r="ANV88" s="30"/>
      <c r="ANW88" s="30"/>
      <c r="ANX88" s="30"/>
      <c r="ANY88" s="30"/>
      <c r="ANZ88" s="30"/>
      <c r="AOA88" s="30"/>
      <c r="AOB88" s="30"/>
      <c r="AOC88" s="30"/>
      <c r="AOD88" s="30"/>
      <c r="AOE88" s="30"/>
      <c r="AOF88" s="30"/>
      <c r="AOG88" s="30"/>
      <c r="AOH88" s="30"/>
      <c r="AOI88" s="30"/>
      <c r="AOJ88" s="30"/>
      <c r="AOK88" s="30"/>
      <c r="AOL88" s="30"/>
      <c r="AOM88" s="30"/>
      <c r="AON88" s="30"/>
      <c r="AOO88" s="30"/>
      <c r="AOP88" s="30"/>
      <c r="AOQ88" s="30"/>
      <c r="AOR88" s="30"/>
      <c r="AOS88" s="30"/>
      <c r="AOT88" s="30"/>
      <c r="AOU88" s="30"/>
      <c r="AOV88" s="30"/>
      <c r="AOW88" s="30"/>
      <c r="AOX88" s="30"/>
      <c r="AOY88" s="30"/>
      <c r="AOZ88" s="30"/>
      <c r="APA88" s="30"/>
      <c r="APB88" s="30"/>
      <c r="APC88" s="30"/>
      <c r="APD88" s="30"/>
      <c r="APE88" s="30"/>
      <c r="APF88" s="30"/>
      <c r="APG88" s="30"/>
      <c r="APH88" s="30"/>
      <c r="API88" s="30"/>
      <c r="APJ88" s="30"/>
      <c r="APK88" s="30"/>
      <c r="APL88" s="30"/>
      <c r="APM88" s="30"/>
      <c r="APN88" s="30"/>
      <c r="APO88" s="30"/>
      <c r="APP88" s="30"/>
      <c r="APQ88" s="30"/>
      <c r="APR88" s="30"/>
      <c r="APS88" s="30"/>
      <c r="APT88" s="30"/>
      <c r="APU88" s="30"/>
      <c r="APV88" s="30"/>
      <c r="APW88" s="30"/>
      <c r="APX88" s="30"/>
      <c r="APY88" s="30"/>
      <c r="APZ88" s="30"/>
      <c r="AQA88" s="30"/>
      <c r="AQB88" s="30"/>
      <c r="AQC88" s="30"/>
      <c r="AQD88" s="30"/>
      <c r="AQE88" s="30"/>
      <c r="AQF88" s="30"/>
      <c r="AQG88" s="30"/>
      <c r="AQH88" s="30"/>
      <c r="AQI88" s="30"/>
      <c r="AQJ88" s="30"/>
      <c r="AQK88" s="30"/>
      <c r="AQL88" s="30"/>
      <c r="AQM88" s="30"/>
      <c r="AQN88" s="30"/>
      <c r="AQO88" s="30"/>
      <c r="AQP88" s="30"/>
      <c r="AQQ88" s="30"/>
      <c r="AQR88" s="30"/>
      <c r="AQS88" s="30"/>
      <c r="AQT88" s="30"/>
      <c r="AQU88" s="30"/>
      <c r="AQV88" s="30"/>
      <c r="AQW88" s="30"/>
      <c r="AQX88" s="30"/>
      <c r="AQY88" s="30"/>
      <c r="AQZ88" s="30"/>
      <c r="ARA88" s="30"/>
      <c r="ARB88" s="30"/>
      <c r="ARC88" s="30"/>
      <c r="ARD88" s="30"/>
      <c r="ARE88" s="30"/>
      <c r="ARF88" s="30"/>
      <c r="ARG88" s="30"/>
      <c r="ARH88" s="30"/>
      <c r="ARI88" s="30"/>
      <c r="ARJ88" s="30"/>
      <c r="ARK88" s="30"/>
      <c r="ARL88" s="30"/>
      <c r="ARM88" s="30"/>
      <c r="ARN88" s="30"/>
      <c r="ARO88" s="30"/>
      <c r="ARP88" s="30"/>
      <c r="ARQ88" s="30"/>
      <c r="ARR88" s="30"/>
      <c r="ARS88" s="30"/>
      <c r="ART88" s="30"/>
      <c r="ARU88" s="30"/>
      <c r="ARV88" s="30"/>
      <c r="ARW88" s="30"/>
      <c r="ARX88" s="30"/>
      <c r="ARY88" s="30"/>
      <c r="ARZ88" s="30"/>
      <c r="ASA88" s="30"/>
      <c r="ASB88" s="30"/>
      <c r="ASC88" s="30"/>
      <c r="ASD88" s="30"/>
      <c r="ASE88" s="30"/>
      <c r="ASF88" s="30"/>
      <c r="ASG88" s="30"/>
      <c r="ASH88" s="30"/>
      <c r="ASI88" s="30"/>
      <c r="ASJ88" s="30"/>
      <c r="ASK88" s="30"/>
      <c r="ASL88" s="30"/>
      <c r="ASM88" s="30"/>
      <c r="ASN88" s="30"/>
      <c r="ASO88" s="30"/>
      <c r="ASP88" s="30"/>
      <c r="ASQ88" s="30"/>
      <c r="ASR88" s="30"/>
      <c r="ASS88" s="30"/>
      <c r="AST88" s="30"/>
      <c r="ASU88" s="30"/>
      <c r="ASV88" s="30"/>
      <c r="ASW88" s="30"/>
      <c r="ASX88" s="30"/>
      <c r="ASY88" s="30"/>
      <c r="ASZ88" s="30"/>
      <c r="ATA88" s="30"/>
      <c r="ATB88" s="30"/>
      <c r="ATC88" s="30"/>
      <c r="ATD88" s="30"/>
      <c r="ATE88" s="30"/>
      <c r="ATF88" s="30"/>
      <c r="ATG88" s="30"/>
      <c r="ATH88" s="30"/>
      <c r="ATI88" s="30"/>
      <c r="ATJ88" s="30"/>
      <c r="ATK88" s="30"/>
      <c r="ATL88" s="30"/>
      <c r="ATM88" s="30"/>
      <c r="ATN88" s="30"/>
      <c r="ATO88" s="30"/>
      <c r="ATP88" s="30"/>
      <c r="ATQ88" s="30"/>
      <c r="ATR88" s="30"/>
      <c r="ATS88" s="30"/>
      <c r="ATT88" s="30"/>
      <c r="ATU88" s="30"/>
      <c r="ATV88" s="30"/>
      <c r="ATW88" s="30"/>
      <c r="ATX88" s="30"/>
      <c r="ATY88" s="30"/>
      <c r="ATZ88" s="30"/>
      <c r="AUA88" s="30"/>
      <c r="AUB88" s="30"/>
      <c r="AUC88" s="30"/>
      <c r="AUD88" s="30"/>
      <c r="AUE88" s="30"/>
      <c r="AUF88" s="30"/>
      <c r="AUG88" s="30"/>
      <c r="AUH88" s="30"/>
      <c r="AUI88" s="30"/>
      <c r="AUJ88" s="30"/>
      <c r="AUK88" s="30"/>
      <c r="AUL88" s="30"/>
      <c r="AUM88" s="30"/>
      <c r="AUN88" s="30"/>
      <c r="AUO88" s="30"/>
      <c r="AUP88" s="30"/>
      <c r="AUQ88" s="30"/>
      <c r="AUR88" s="30"/>
      <c r="AUS88" s="30"/>
      <c r="AUT88" s="30"/>
      <c r="AUU88" s="30"/>
      <c r="AUV88" s="30"/>
      <c r="AUW88" s="30"/>
      <c r="AUX88" s="30"/>
      <c r="AUY88" s="30"/>
      <c r="AUZ88" s="30"/>
      <c r="AVA88" s="30"/>
      <c r="AVB88" s="30"/>
      <c r="AVC88" s="30"/>
      <c r="AVD88" s="30"/>
      <c r="AVE88" s="30"/>
      <c r="AVF88" s="30"/>
      <c r="AVG88" s="30"/>
      <c r="AVH88" s="30"/>
      <c r="AVI88" s="30"/>
      <c r="AVJ88" s="30"/>
      <c r="AVK88" s="30"/>
      <c r="AVL88" s="30"/>
      <c r="AVM88" s="30"/>
      <c r="AVN88" s="30"/>
      <c r="AVO88" s="30"/>
      <c r="AVP88" s="30"/>
      <c r="AVQ88" s="30"/>
      <c r="AVR88" s="30"/>
      <c r="AVS88" s="30"/>
      <c r="AVT88" s="30"/>
      <c r="AVU88" s="30"/>
      <c r="AVV88" s="30"/>
      <c r="AVW88" s="30"/>
      <c r="AVX88" s="30"/>
      <c r="AVY88" s="30"/>
      <c r="AVZ88" s="30"/>
      <c r="AWA88" s="30"/>
      <c r="AWB88" s="30"/>
      <c r="AWC88" s="30"/>
      <c r="AWD88" s="30"/>
      <c r="AWE88" s="30"/>
      <c r="AWF88" s="30"/>
      <c r="AWG88" s="30"/>
      <c r="AWH88" s="30"/>
      <c r="AWI88" s="30"/>
      <c r="AWJ88" s="30"/>
      <c r="AWK88" s="30"/>
      <c r="AWL88" s="30"/>
      <c r="AWM88" s="30"/>
      <c r="AWN88" s="30"/>
      <c r="AWO88" s="30"/>
      <c r="AWP88" s="30"/>
      <c r="AWQ88" s="30"/>
      <c r="AWR88" s="30"/>
      <c r="AWS88" s="30"/>
      <c r="AWT88" s="30"/>
      <c r="AWU88" s="30"/>
      <c r="AWV88" s="30"/>
      <c r="AWW88" s="30"/>
      <c r="AWX88" s="30"/>
      <c r="AWY88" s="30"/>
      <c r="AWZ88" s="30"/>
      <c r="AXA88" s="30"/>
      <c r="AXB88" s="30"/>
      <c r="AXC88" s="30"/>
      <c r="AXD88" s="30"/>
      <c r="AXE88" s="30"/>
      <c r="AXF88" s="30"/>
      <c r="AXG88" s="30"/>
      <c r="AXH88" s="30"/>
      <c r="AXI88" s="30"/>
      <c r="AXJ88" s="30"/>
      <c r="AXK88" s="30"/>
      <c r="AXL88" s="30"/>
      <c r="AXM88" s="30"/>
      <c r="AXN88" s="30"/>
      <c r="AXO88" s="30"/>
      <c r="AXP88" s="30"/>
      <c r="AXQ88" s="30"/>
      <c r="AXR88" s="30"/>
      <c r="AXS88" s="30"/>
      <c r="AXT88" s="30"/>
      <c r="AXU88" s="30"/>
      <c r="AXV88" s="30"/>
      <c r="AXW88" s="30"/>
      <c r="AXX88" s="30"/>
      <c r="AXY88" s="30"/>
      <c r="AXZ88" s="30"/>
      <c r="AYA88" s="30"/>
      <c r="AYB88" s="30"/>
      <c r="AYC88" s="30"/>
      <c r="AYD88" s="30"/>
      <c r="AYE88" s="30"/>
      <c r="AYF88" s="30"/>
      <c r="AYG88" s="30"/>
      <c r="AYH88" s="30"/>
      <c r="AYI88" s="30"/>
      <c r="AYJ88" s="30"/>
      <c r="AYK88" s="30"/>
      <c r="AYL88" s="30"/>
      <c r="AYM88" s="30"/>
      <c r="AYN88" s="30"/>
      <c r="AYO88" s="30"/>
      <c r="AYP88" s="30"/>
      <c r="AYQ88" s="30"/>
      <c r="AYR88" s="30"/>
      <c r="AYS88" s="30"/>
      <c r="AYT88" s="30"/>
      <c r="AYU88" s="30"/>
      <c r="AYV88" s="30"/>
      <c r="AYW88" s="30"/>
      <c r="AYX88" s="30"/>
      <c r="AYY88" s="30"/>
      <c r="AYZ88" s="30"/>
      <c r="AZA88" s="30"/>
      <c r="AZB88" s="30"/>
      <c r="AZC88" s="30"/>
      <c r="AZD88" s="30"/>
      <c r="AZE88" s="30"/>
      <c r="AZF88" s="30"/>
      <c r="AZG88" s="30"/>
      <c r="AZH88" s="30"/>
      <c r="AZI88" s="30"/>
      <c r="AZJ88" s="30"/>
      <c r="AZK88" s="30"/>
      <c r="AZL88" s="30"/>
      <c r="AZM88" s="30"/>
      <c r="AZN88" s="30"/>
      <c r="AZO88" s="30"/>
      <c r="AZP88" s="30"/>
      <c r="AZQ88" s="30"/>
      <c r="AZR88" s="30"/>
      <c r="AZS88" s="30"/>
      <c r="AZT88" s="30"/>
      <c r="AZU88" s="30"/>
      <c r="AZV88" s="30"/>
      <c r="AZW88" s="30"/>
      <c r="AZX88" s="30"/>
      <c r="AZY88" s="30"/>
      <c r="AZZ88" s="30"/>
      <c r="BAA88" s="30"/>
      <c r="BAB88" s="30"/>
      <c r="BAC88" s="30"/>
      <c r="BAD88" s="30"/>
      <c r="BAE88" s="30"/>
      <c r="BAF88" s="30"/>
      <c r="BAG88" s="30"/>
      <c r="BAH88" s="30"/>
      <c r="BAI88" s="30"/>
      <c r="BAJ88" s="30"/>
      <c r="BAK88" s="30"/>
      <c r="BAL88" s="30"/>
      <c r="BAM88" s="30"/>
      <c r="BAN88" s="30"/>
      <c r="BAO88" s="30"/>
      <c r="BAP88" s="30"/>
      <c r="BAQ88" s="30"/>
      <c r="BAR88" s="30"/>
      <c r="BAS88" s="30"/>
      <c r="BAT88" s="30"/>
      <c r="BAU88" s="30"/>
      <c r="BAV88" s="30"/>
      <c r="BAW88" s="30"/>
      <c r="BAX88" s="30"/>
      <c r="BAY88" s="30"/>
      <c r="BAZ88" s="30"/>
      <c r="BBA88" s="30"/>
      <c r="BBB88" s="30"/>
      <c r="BBC88" s="30"/>
      <c r="BBD88" s="30"/>
      <c r="BBE88" s="30"/>
      <c r="BBF88" s="30"/>
      <c r="BBG88" s="30"/>
      <c r="BBH88" s="30"/>
      <c r="BBI88" s="30"/>
      <c r="BBJ88" s="30"/>
      <c r="BBK88" s="30"/>
      <c r="BBL88" s="30"/>
      <c r="BBM88" s="30"/>
      <c r="BBN88" s="30"/>
      <c r="BBO88" s="30"/>
      <c r="BBP88" s="30"/>
      <c r="BBQ88" s="30"/>
      <c r="BBR88" s="30"/>
      <c r="BBS88" s="30"/>
      <c r="BBT88" s="30"/>
      <c r="BBU88" s="30"/>
      <c r="BBV88" s="30"/>
      <c r="BBW88" s="30"/>
      <c r="BBX88" s="30"/>
      <c r="BBY88" s="30"/>
      <c r="BBZ88" s="30"/>
      <c r="BCA88" s="30"/>
      <c r="BCB88" s="30"/>
      <c r="BCC88" s="30"/>
      <c r="BCD88" s="30"/>
      <c r="BCE88" s="30"/>
      <c r="BCF88" s="30"/>
      <c r="BCG88" s="30"/>
      <c r="BCH88" s="30"/>
      <c r="BCI88" s="30"/>
      <c r="BCJ88" s="30"/>
      <c r="BCK88" s="30"/>
      <c r="BCL88" s="30"/>
      <c r="BCM88" s="30"/>
      <c r="BCN88" s="30"/>
      <c r="BCO88" s="30"/>
      <c r="BCP88" s="30"/>
      <c r="BCQ88" s="30"/>
      <c r="BCR88" s="30"/>
      <c r="BCS88" s="30"/>
      <c r="BCT88" s="30"/>
      <c r="BCU88" s="30"/>
      <c r="BCV88" s="30"/>
      <c r="BCW88" s="30"/>
      <c r="BCX88" s="30"/>
      <c r="BCY88" s="30"/>
      <c r="BCZ88" s="30"/>
      <c r="BDA88" s="30"/>
      <c r="BDB88" s="30"/>
      <c r="BDC88" s="30"/>
      <c r="BDD88" s="30"/>
      <c r="BDE88" s="30"/>
      <c r="BDF88" s="30"/>
      <c r="BDG88" s="30"/>
      <c r="BDH88" s="30"/>
      <c r="BDI88" s="30"/>
      <c r="BDJ88" s="30"/>
      <c r="BDK88" s="30"/>
      <c r="BDL88" s="30"/>
      <c r="BDM88" s="30"/>
      <c r="BDN88" s="30"/>
      <c r="BDO88" s="30"/>
      <c r="BDP88" s="30"/>
      <c r="BDQ88" s="30"/>
      <c r="BDR88" s="30"/>
      <c r="BDS88" s="30"/>
      <c r="BDT88" s="30"/>
      <c r="BDU88" s="30"/>
      <c r="BDV88" s="30"/>
      <c r="BDW88" s="30"/>
      <c r="BDX88" s="30"/>
      <c r="BDY88" s="30"/>
      <c r="BDZ88" s="30"/>
      <c r="BEA88" s="30"/>
      <c r="BEB88" s="30"/>
      <c r="BEC88" s="30"/>
      <c r="BED88" s="30"/>
      <c r="BEE88" s="30"/>
      <c r="BEF88" s="30"/>
      <c r="BEG88" s="30"/>
      <c r="BEH88" s="30"/>
      <c r="BEI88" s="30"/>
      <c r="BEJ88" s="30"/>
      <c r="BEK88" s="30"/>
      <c r="BEL88" s="30"/>
      <c r="BEM88" s="30"/>
      <c r="BEN88" s="30"/>
      <c r="BEO88" s="30"/>
      <c r="BEP88" s="30"/>
      <c r="BEQ88" s="30"/>
      <c r="BER88" s="30"/>
      <c r="BES88" s="30"/>
      <c r="BET88" s="30"/>
      <c r="BEU88" s="30"/>
      <c r="BEV88" s="30"/>
      <c r="BEW88" s="30"/>
      <c r="BEX88" s="30"/>
      <c r="BEY88" s="30"/>
      <c r="BEZ88" s="30"/>
      <c r="BFA88" s="30"/>
      <c r="BFB88" s="30"/>
      <c r="BFC88" s="30"/>
      <c r="BFD88" s="30"/>
      <c r="BFE88" s="30"/>
      <c r="BFF88" s="30"/>
      <c r="BFG88" s="30"/>
      <c r="BFH88" s="30"/>
      <c r="BFI88" s="30"/>
      <c r="BFJ88" s="30"/>
      <c r="BFK88" s="30"/>
      <c r="BFL88" s="30"/>
      <c r="BFM88" s="30"/>
      <c r="BFN88" s="30"/>
      <c r="BFO88" s="30"/>
      <c r="BFP88" s="30"/>
      <c r="BFQ88" s="30"/>
      <c r="BFR88" s="30"/>
      <c r="BFS88" s="30"/>
      <c r="BFT88" s="30"/>
      <c r="BFU88" s="30"/>
      <c r="BFV88" s="30"/>
      <c r="BFW88" s="30"/>
      <c r="BFX88" s="30"/>
      <c r="BFY88" s="30"/>
      <c r="BFZ88" s="30"/>
      <c r="BGA88" s="30"/>
      <c r="BGB88" s="30"/>
      <c r="BGC88" s="30"/>
      <c r="BGD88" s="30"/>
      <c r="BGE88" s="30"/>
      <c r="BGF88" s="30"/>
      <c r="BGG88" s="30"/>
      <c r="BGH88" s="30"/>
      <c r="BGI88" s="30"/>
      <c r="BGJ88" s="30"/>
      <c r="BGK88" s="30"/>
      <c r="BGL88" s="30"/>
      <c r="BGM88" s="30"/>
      <c r="BGN88" s="30"/>
      <c r="BGO88" s="30"/>
      <c r="BGP88" s="30"/>
      <c r="BGQ88" s="30"/>
      <c r="BGR88" s="30"/>
      <c r="BGS88" s="30"/>
      <c r="BGT88" s="30"/>
      <c r="BGU88" s="30"/>
      <c r="BGV88" s="30"/>
      <c r="BGW88" s="30"/>
      <c r="BGX88" s="30"/>
      <c r="BGY88" s="30"/>
      <c r="BGZ88" s="30"/>
      <c r="BHA88" s="30"/>
      <c r="BHB88" s="30"/>
      <c r="BHC88" s="30"/>
      <c r="BHD88" s="30"/>
      <c r="BHE88" s="30"/>
      <c r="BHF88" s="30"/>
      <c r="BHG88" s="30"/>
      <c r="BHH88" s="30"/>
      <c r="BHI88" s="30"/>
      <c r="BHJ88" s="30"/>
      <c r="BHK88" s="30"/>
      <c r="BHL88" s="30"/>
      <c r="BHM88" s="30"/>
      <c r="BHN88" s="30"/>
      <c r="BHO88" s="30"/>
      <c r="BHP88" s="30"/>
      <c r="BHQ88" s="30"/>
      <c r="BHR88" s="30"/>
      <c r="BHS88" s="30"/>
      <c r="BHT88" s="30"/>
      <c r="BHU88" s="30"/>
      <c r="BHV88" s="30"/>
      <c r="BHW88" s="30"/>
      <c r="BHX88" s="30"/>
      <c r="BHY88" s="30"/>
      <c r="BHZ88" s="30"/>
      <c r="BIA88" s="30"/>
      <c r="BIB88" s="30"/>
      <c r="BIC88" s="30"/>
      <c r="BID88" s="30"/>
      <c r="BIE88" s="30"/>
      <c r="BIF88" s="30"/>
      <c r="BIG88" s="30"/>
      <c r="BIH88" s="30"/>
      <c r="BII88" s="30"/>
      <c r="BIJ88" s="30"/>
      <c r="BIK88" s="30"/>
      <c r="BIL88" s="30"/>
      <c r="BIM88" s="30"/>
      <c r="BIN88" s="30"/>
      <c r="BIO88" s="30"/>
      <c r="BIP88" s="30"/>
      <c r="BIQ88" s="30"/>
      <c r="BIR88" s="30"/>
      <c r="BIS88" s="30"/>
      <c r="BIT88" s="30"/>
      <c r="BIU88" s="30"/>
      <c r="BIV88" s="30"/>
      <c r="BIW88" s="30"/>
      <c r="BIX88" s="30"/>
      <c r="BIY88" s="30"/>
      <c r="BIZ88" s="30"/>
    </row>
    <row r="89" spans="1:1612" s="20" customFormat="1" ht="137.25" hidden="1" customHeight="1">
      <c r="A89" s="75" t="s">
        <v>23</v>
      </c>
      <c r="B89" s="75"/>
      <c r="C89" s="45" t="s">
        <v>22</v>
      </c>
      <c r="D89" s="38">
        <v>2017</v>
      </c>
      <c r="E89" s="38">
        <v>2017</v>
      </c>
      <c r="F89" s="38">
        <v>2017</v>
      </c>
      <c r="G89" s="25">
        <v>1300</v>
      </c>
      <c r="H89" s="25">
        <v>0</v>
      </c>
      <c r="I89" s="25">
        <v>1170</v>
      </c>
      <c r="J89" s="25">
        <v>0</v>
      </c>
      <c r="K89" s="25">
        <v>130</v>
      </c>
      <c r="L89" s="28">
        <v>0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  <c r="TF89" s="30"/>
      <c r="TG89" s="30"/>
      <c r="TH89" s="30"/>
      <c r="TI89" s="30"/>
      <c r="TJ89" s="30"/>
      <c r="TK89" s="30"/>
      <c r="TL89" s="30"/>
      <c r="TM89" s="30"/>
      <c r="TN89" s="30"/>
      <c r="TO89" s="30"/>
      <c r="TP89" s="30"/>
      <c r="TQ89" s="30"/>
      <c r="TR89" s="30"/>
      <c r="TS89" s="30"/>
      <c r="TT89" s="30"/>
      <c r="TU89" s="30"/>
      <c r="TV89" s="30"/>
      <c r="TW89" s="30"/>
      <c r="TX89" s="30"/>
      <c r="TY89" s="30"/>
      <c r="TZ89" s="30"/>
      <c r="UA89" s="30"/>
      <c r="UB89" s="30"/>
      <c r="UC89" s="30"/>
      <c r="UD89" s="30"/>
      <c r="UE89" s="30"/>
      <c r="UF89" s="30"/>
      <c r="UG89" s="30"/>
      <c r="UH89" s="30"/>
      <c r="UI89" s="30"/>
      <c r="UJ89" s="30"/>
      <c r="UK89" s="30"/>
      <c r="UL89" s="30"/>
      <c r="UM89" s="30"/>
      <c r="UN89" s="30"/>
      <c r="UO89" s="30"/>
      <c r="UP89" s="30"/>
      <c r="UQ89" s="30"/>
      <c r="UR89" s="30"/>
      <c r="US89" s="30"/>
      <c r="UT89" s="30"/>
      <c r="UU89" s="30"/>
      <c r="UV89" s="30"/>
      <c r="UW89" s="30"/>
      <c r="UX89" s="30"/>
      <c r="UY89" s="30"/>
      <c r="UZ89" s="30"/>
      <c r="VA89" s="30"/>
      <c r="VB89" s="30"/>
      <c r="VC89" s="30"/>
      <c r="VD89" s="30"/>
      <c r="VE89" s="30"/>
      <c r="VF89" s="30"/>
      <c r="VG89" s="30"/>
      <c r="VH89" s="30"/>
      <c r="VI89" s="30"/>
      <c r="VJ89" s="30"/>
      <c r="VK89" s="30"/>
      <c r="VL89" s="30"/>
      <c r="VM89" s="30"/>
      <c r="VN89" s="30"/>
      <c r="VO89" s="30"/>
      <c r="VP89" s="30"/>
      <c r="VQ89" s="30"/>
      <c r="VR89" s="30"/>
      <c r="VS89" s="30"/>
      <c r="VT89" s="30"/>
      <c r="VU89" s="30"/>
      <c r="VV89" s="30"/>
      <c r="VW89" s="30"/>
      <c r="VX89" s="30"/>
      <c r="VY89" s="30"/>
      <c r="VZ89" s="30"/>
      <c r="WA89" s="30"/>
      <c r="WB89" s="30"/>
      <c r="WC89" s="30"/>
      <c r="WD89" s="30"/>
      <c r="WE89" s="30"/>
      <c r="WF89" s="30"/>
      <c r="WG89" s="30"/>
      <c r="WH89" s="30"/>
      <c r="WI89" s="30"/>
      <c r="WJ89" s="30"/>
      <c r="WK89" s="30"/>
      <c r="WL89" s="30"/>
      <c r="WM89" s="30"/>
      <c r="WN89" s="30"/>
      <c r="WO89" s="30"/>
      <c r="WP89" s="30"/>
      <c r="WQ89" s="30"/>
      <c r="WR89" s="30"/>
      <c r="WS89" s="30"/>
      <c r="WT89" s="30"/>
      <c r="WU89" s="30"/>
      <c r="WV89" s="30"/>
      <c r="WW89" s="30"/>
      <c r="WX89" s="30"/>
      <c r="WY89" s="30"/>
      <c r="WZ89" s="30"/>
      <c r="XA89" s="30"/>
      <c r="XB89" s="30"/>
      <c r="XC89" s="30"/>
      <c r="XD89" s="30"/>
      <c r="XE89" s="30"/>
      <c r="XF89" s="30"/>
      <c r="XG89" s="30"/>
      <c r="XH89" s="30"/>
      <c r="XI89" s="30"/>
      <c r="XJ89" s="30"/>
      <c r="XK89" s="30"/>
      <c r="XL89" s="30"/>
      <c r="XM89" s="30"/>
      <c r="XN89" s="30"/>
      <c r="XO89" s="30"/>
      <c r="XP89" s="30"/>
      <c r="XQ89" s="30"/>
      <c r="XR89" s="30"/>
      <c r="XS89" s="30"/>
      <c r="XT89" s="30"/>
      <c r="XU89" s="30"/>
      <c r="XV89" s="30"/>
      <c r="XW89" s="30"/>
      <c r="XX89" s="30"/>
      <c r="XY89" s="30"/>
      <c r="XZ89" s="30"/>
      <c r="YA89" s="30"/>
      <c r="YB89" s="30"/>
      <c r="YC89" s="30"/>
      <c r="YD89" s="30"/>
      <c r="YE89" s="30"/>
      <c r="YF89" s="30"/>
      <c r="YG89" s="30"/>
      <c r="YH89" s="30"/>
      <c r="YI89" s="30"/>
      <c r="YJ89" s="30"/>
      <c r="YK89" s="30"/>
      <c r="YL89" s="30"/>
      <c r="YM89" s="30"/>
      <c r="YN89" s="30"/>
      <c r="YO89" s="30"/>
      <c r="YP89" s="30"/>
      <c r="YQ89" s="30"/>
      <c r="YR89" s="30"/>
      <c r="YS89" s="30"/>
      <c r="YT89" s="30"/>
      <c r="YU89" s="30"/>
      <c r="YV89" s="30"/>
      <c r="YW89" s="30"/>
      <c r="YX89" s="30"/>
      <c r="YY89" s="30"/>
      <c r="YZ89" s="30"/>
      <c r="ZA89" s="30"/>
      <c r="ZB89" s="30"/>
      <c r="ZC89" s="30"/>
      <c r="ZD89" s="30"/>
      <c r="ZE89" s="30"/>
      <c r="ZF89" s="30"/>
      <c r="ZG89" s="30"/>
      <c r="ZH89" s="30"/>
      <c r="ZI89" s="30"/>
      <c r="ZJ89" s="30"/>
      <c r="ZK89" s="30"/>
      <c r="ZL89" s="30"/>
      <c r="ZM89" s="30"/>
      <c r="ZN89" s="30"/>
      <c r="ZO89" s="30"/>
      <c r="ZP89" s="30"/>
      <c r="ZQ89" s="30"/>
      <c r="ZR89" s="30"/>
      <c r="ZS89" s="30"/>
      <c r="ZT89" s="30"/>
      <c r="ZU89" s="30"/>
      <c r="ZV89" s="30"/>
      <c r="ZW89" s="30"/>
      <c r="ZX89" s="30"/>
      <c r="ZY89" s="30"/>
      <c r="ZZ89" s="30"/>
      <c r="AAA89" s="30"/>
      <c r="AAB89" s="30"/>
      <c r="AAC89" s="30"/>
      <c r="AAD89" s="30"/>
      <c r="AAE89" s="30"/>
      <c r="AAF89" s="30"/>
      <c r="AAG89" s="30"/>
      <c r="AAH89" s="30"/>
      <c r="AAI89" s="30"/>
      <c r="AAJ89" s="30"/>
      <c r="AAK89" s="30"/>
      <c r="AAL89" s="30"/>
      <c r="AAM89" s="30"/>
      <c r="AAN89" s="30"/>
      <c r="AAO89" s="30"/>
      <c r="AAP89" s="30"/>
      <c r="AAQ89" s="30"/>
      <c r="AAR89" s="30"/>
      <c r="AAS89" s="30"/>
      <c r="AAT89" s="30"/>
      <c r="AAU89" s="30"/>
      <c r="AAV89" s="30"/>
      <c r="AAW89" s="30"/>
      <c r="AAX89" s="30"/>
      <c r="AAY89" s="30"/>
      <c r="AAZ89" s="30"/>
      <c r="ABA89" s="30"/>
      <c r="ABB89" s="30"/>
      <c r="ABC89" s="30"/>
      <c r="ABD89" s="30"/>
      <c r="ABE89" s="30"/>
      <c r="ABF89" s="30"/>
      <c r="ABG89" s="30"/>
      <c r="ABH89" s="30"/>
      <c r="ABI89" s="30"/>
      <c r="ABJ89" s="30"/>
      <c r="ABK89" s="30"/>
      <c r="ABL89" s="30"/>
      <c r="ABM89" s="30"/>
      <c r="ABN89" s="30"/>
      <c r="ABO89" s="30"/>
      <c r="ABP89" s="30"/>
      <c r="ABQ89" s="30"/>
      <c r="ABR89" s="30"/>
      <c r="ABS89" s="30"/>
      <c r="ABT89" s="30"/>
      <c r="ABU89" s="30"/>
      <c r="ABV89" s="30"/>
      <c r="ABW89" s="30"/>
      <c r="ABX89" s="30"/>
      <c r="ABY89" s="30"/>
      <c r="ABZ89" s="30"/>
      <c r="ACA89" s="30"/>
      <c r="ACB89" s="30"/>
      <c r="ACC89" s="30"/>
      <c r="ACD89" s="30"/>
      <c r="ACE89" s="30"/>
      <c r="ACF89" s="30"/>
      <c r="ACG89" s="30"/>
      <c r="ACH89" s="30"/>
      <c r="ACI89" s="30"/>
      <c r="ACJ89" s="30"/>
      <c r="ACK89" s="30"/>
      <c r="ACL89" s="30"/>
      <c r="ACM89" s="30"/>
      <c r="ACN89" s="30"/>
      <c r="ACO89" s="30"/>
      <c r="ACP89" s="30"/>
      <c r="ACQ89" s="30"/>
      <c r="ACR89" s="30"/>
      <c r="ACS89" s="30"/>
      <c r="ACT89" s="30"/>
      <c r="ACU89" s="30"/>
      <c r="ACV89" s="30"/>
      <c r="ACW89" s="30"/>
      <c r="ACX89" s="30"/>
      <c r="ACY89" s="30"/>
      <c r="ACZ89" s="30"/>
      <c r="ADA89" s="30"/>
      <c r="ADB89" s="30"/>
      <c r="ADC89" s="30"/>
      <c r="ADD89" s="30"/>
      <c r="ADE89" s="30"/>
      <c r="ADF89" s="30"/>
      <c r="ADG89" s="30"/>
      <c r="ADH89" s="30"/>
      <c r="ADI89" s="30"/>
      <c r="ADJ89" s="30"/>
      <c r="ADK89" s="30"/>
      <c r="ADL89" s="30"/>
      <c r="ADM89" s="30"/>
      <c r="ADN89" s="30"/>
      <c r="ADO89" s="30"/>
      <c r="ADP89" s="30"/>
      <c r="ADQ89" s="30"/>
      <c r="ADR89" s="30"/>
      <c r="ADS89" s="30"/>
      <c r="ADT89" s="30"/>
      <c r="ADU89" s="30"/>
      <c r="ADV89" s="30"/>
      <c r="ADW89" s="30"/>
      <c r="ADX89" s="30"/>
      <c r="ADY89" s="30"/>
      <c r="ADZ89" s="30"/>
      <c r="AEA89" s="30"/>
      <c r="AEB89" s="30"/>
      <c r="AEC89" s="30"/>
      <c r="AED89" s="30"/>
      <c r="AEE89" s="30"/>
      <c r="AEF89" s="30"/>
      <c r="AEG89" s="30"/>
      <c r="AEH89" s="30"/>
      <c r="AEI89" s="30"/>
      <c r="AEJ89" s="30"/>
      <c r="AEK89" s="30"/>
      <c r="AEL89" s="30"/>
      <c r="AEM89" s="30"/>
      <c r="AEN89" s="30"/>
      <c r="AEO89" s="30"/>
      <c r="AEP89" s="30"/>
      <c r="AEQ89" s="30"/>
      <c r="AER89" s="30"/>
      <c r="AES89" s="30"/>
      <c r="AET89" s="30"/>
      <c r="AEU89" s="30"/>
      <c r="AEV89" s="30"/>
      <c r="AEW89" s="30"/>
      <c r="AEX89" s="30"/>
      <c r="AEY89" s="30"/>
      <c r="AEZ89" s="30"/>
      <c r="AFA89" s="30"/>
      <c r="AFB89" s="30"/>
      <c r="AFC89" s="30"/>
      <c r="AFD89" s="30"/>
      <c r="AFE89" s="30"/>
      <c r="AFF89" s="30"/>
      <c r="AFG89" s="30"/>
      <c r="AFH89" s="30"/>
      <c r="AFI89" s="30"/>
      <c r="AFJ89" s="30"/>
      <c r="AFK89" s="30"/>
      <c r="AFL89" s="30"/>
      <c r="AFM89" s="30"/>
      <c r="AFN89" s="30"/>
      <c r="AFO89" s="30"/>
      <c r="AFP89" s="30"/>
      <c r="AFQ89" s="30"/>
      <c r="AFR89" s="30"/>
      <c r="AFS89" s="30"/>
      <c r="AFT89" s="30"/>
      <c r="AFU89" s="30"/>
      <c r="AFV89" s="30"/>
      <c r="AFW89" s="30"/>
      <c r="AFX89" s="30"/>
      <c r="AFY89" s="30"/>
      <c r="AFZ89" s="30"/>
      <c r="AGA89" s="30"/>
      <c r="AGB89" s="30"/>
      <c r="AGC89" s="30"/>
      <c r="AGD89" s="30"/>
      <c r="AGE89" s="30"/>
      <c r="AGF89" s="30"/>
      <c r="AGG89" s="30"/>
      <c r="AGH89" s="30"/>
      <c r="AGI89" s="30"/>
      <c r="AGJ89" s="30"/>
      <c r="AGK89" s="30"/>
      <c r="AGL89" s="30"/>
      <c r="AGM89" s="30"/>
      <c r="AGN89" s="30"/>
      <c r="AGO89" s="30"/>
      <c r="AGP89" s="30"/>
      <c r="AGQ89" s="30"/>
      <c r="AGR89" s="30"/>
      <c r="AGS89" s="30"/>
      <c r="AGT89" s="30"/>
      <c r="AGU89" s="30"/>
      <c r="AGV89" s="30"/>
      <c r="AGW89" s="30"/>
      <c r="AGX89" s="30"/>
      <c r="AGY89" s="30"/>
      <c r="AGZ89" s="30"/>
      <c r="AHA89" s="30"/>
      <c r="AHB89" s="30"/>
      <c r="AHC89" s="30"/>
      <c r="AHD89" s="30"/>
      <c r="AHE89" s="30"/>
      <c r="AHF89" s="30"/>
      <c r="AHG89" s="30"/>
      <c r="AHH89" s="30"/>
      <c r="AHI89" s="30"/>
      <c r="AHJ89" s="30"/>
      <c r="AHK89" s="30"/>
      <c r="AHL89" s="30"/>
      <c r="AHM89" s="30"/>
      <c r="AHN89" s="30"/>
      <c r="AHO89" s="30"/>
      <c r="AHP89" s="30"/>
      <c r="AHQ89" s="30"/>
      <c r="AHR89" s="30"/>
      <c r="AHS89" s="30"/>
      <c r="AHT89" s="30"/>
      <c r="AHU89" s="30"/>
      <c r="AHV89" s="30"/>
      <c r="AHW89" s="30"/>
      <c r="AHX89" s="30"/>
      <c r="AHY89" s="30"/>
      <c r="AHZ89" s="30"/>
      <c r="AIA89" s="30"/>
      <c r="AIB89" s="30"/>
      <c r="AIC89" s="30"/>
      <c r="AID89" s="30"/>
      <c r="AIE89" s="30"/>
      <c r="AIF89" s="30"/>
      <c r="AIG89" s="30"/>
      <c r="AIH89" s="30"/>
      <c r="AII89" s="30"/>
      <c r="AIJ89" s="30"/>
      <c r="AIK89" s="30"/>
      <c r="AIL89" s="30"/>
      <c r="AIM89" s="30"/>
      <c r="AIN89" s="30"/>
      <c r="AIO89" s="30"/>
      <c r="AIP89" s="30"/>
      <c r="AIQ89" s="30"/>
      <c r="AIR89" s="30"/>
      <c r="AIS89" s="30"/>
      <c r="AIT89" s="30"/>
      <c r="AIU89" s="30"/>
      <c r="AIV89" s="30"/>
      <c r="AIW89" s="30"/>
      <c r="AIX89" s="30"/>
      <c r="AIY89" s="30"/>
      <c r="AIZ89" s="30"/>
      <c r="AJA89" s="30"/>
      <c r="AJB89" s="30"/>
      <c r="AJC89" s="30"/>
      <c r="AJD89" s="30"/>
      <c r="AJE89" s="30"/>
      <c r="AJF89" s="30"/>
      <c r="AJG89" s="30"/>
      <c r="AJH89" s="30"/>
      <c r="AJI89" s="30"/>
      <c r="AJJ89" s="30"/>
      <c r="AJK89" s="30"/>
      <c r="AJL89" s="30"/>
      <c r="AJM89" s="30"/>
      <c r="AJN89" s="30"/>
      <c r="AJO89" s="30"/>
      <c r="AJP89" s="30"/>
      <c r="AJQ89" s="30"/>
      <c r="AJR89" s="30"/>
      <c r="AJS89" s="30"/>
      <c r="AJT89" s="30"/>
      <c r="AJU89" s="30"/>
      <c r="AJV89" s="30"/>
      <c r="AJW89" s="30"/>
      <c r="AJX89" s="30"/>
      <c r="AJY89" s="30"/>
      <c r="AJZ89" s="30"/>
      <c r="AKA89" s="30"/>
      <c r="AKB89" s="30"/>
      <c r="AKC89" s="30"/>
      <c r="AKD89" s="30"/>
      <c r="AKE89" s="30"/>
      <c r="AKF89" s="30"/>
      <c r="AKG89" s="30"/>
      <c r="AKH89" s="30"/>
      <c r="AKI89" s="30"/>
      <c r="AKJ89" s="30"/>
      <c r="AKK89" s="30"/>
      <c r="AKL89" s="30"/>
      <c r="AKM89" s="30"/>
      <c r="AKN89" s="30"/>
      <c r="AKO89" s="30"/>
      <c r="AKP89" s="30"/>
      <c r="AKQ89" s="30"/>
      <c r="AKR89" s="30"/>
      <c r="AKS89" s="30"/>
      <c r="AKT89" s="30"/>
      <c r="AKU89" s="30"/>
      <c r="AKV89" s="30"/>
      <c r="AKW89" s="30"/>
      <c r="AKX89" s="30"/>
      <c r="AKY89" s="30"/>
      <c r="AKZ89" s="30"/>
      <c r="ALA89" s="30"/>
      <c r="ALB89" s="30"/>
      <c r="ALC89" s="30"/>
      <c r="ALD89" s="30"/>
      <c r="ALE89" s="30"/>
      <c r="ALF89" s="30"/>
      <c r="ALG89" s="30"/>
      <c r="ALH89" s="30"/>
      <c r="ALI89" s="30"/>
      <c r="ALJ89" s="30"/>
      <c r="ALK89" s="30"/>
      <c r="ALL89" s="30"/>
      <c r="ALM89" s="30"/>
      <c r="ALN89" s="30"/>
      <c r="ALO89" s="30"/>
      <c r="ALP89" s="30"/>
      <c r="ALQ89" s="30"/>
      <c r="ALR89" s="30"/>
      <c r="ALS89" s="30"/>
      <c r="ALT89" s="30"/>
      <c r="ALU89" s="30"/>
      <c r="ALV89" s="30"/>
      <c r="ALW89" s="30"/>
      <c r="ALX89" s="30"/>
      <c r="ALY89" s="30"/>
      <c r="ALZ89" s="30"/>
      <c r="AMA89" s="30"/>
      <c r="AMB89" s="30"/>
      <c r="AMC89" s="30"/>
      <c r="AMD89" s="30"/>
      <c r="AME89" s="30"/>
      <c r="AMF89" s="30"/>
      <c r="AMG89" s="30"/>
      <c r="AMH89" s="30"/>
      <c r="AMI89" s="30"/>
      <c r="AMJ89" s="30"/>
      <c r="AMK89" s="30"/>
      <c r="AML89" s="30"/>
      <c r="AMM89" s="30"/>
      <c r="AMN89" s="30"/>
      <c r="AMO89" s="30"/>
      <c r="AMP89" s="30"/>
      <c r="AMQ89" s="30"/>
      <c r="AMR89" s="30"/>
      <c r="AMS89" s="30"/>
      <c r="AMT89" s="30"/>
      <c r="AMU89" s="30"/>
      <c r="AMV89" s="30"/>
      <c r="AMW89" s="30"/>
      <c r="AMX89" s="30"/>
      <c r="AMY89" s="30"/>
      <c r="AMZ89" s="30"/>
      <c r="ANA89" s="30"/>
      <c r="ANB89" s="30"/>
      <c r="ANC89" s="30"/>
      <c r="AND89" s="30"/>
      <c r="ANE89" s="30"/>
      <c r="ANF89" s="30"/>
      <c r="ANG89" s="30"/>
      <c r="ANH89" s="30"/>
      <c r="ANI89" s="30"/>
      <c r="ANJ89" s="30"/>
      <c r="ANK89" s="30"/>
      <c r="ANL89" s="30"/>
      <c r="ANM89" s="30"/>
      <c r="ANN89" s="30"/>
      <c r="ANO89" s="30"/>
      <c r="ANP89" s="30"/>
      <c r="ANQ89" s="30"/>
      <c r="ANR89" s="30"/>
      <c r="ANS89" s="30"/>
      <c r="ANT89" s="30"/>
      <c r="ANU89" s="30"/>
      <c r="ANV89" s="30"/>
      <c r="ANW89" s="30"/>
      <c r="ANX89" s="30"/>
      <c r="ANY89" s="30"/>
      <c r="ANZ89" s="30"/>
      <c r="AOA89" s="30"/>
      <c r="AOB89" s="30"/>
      <c r="AOC89" s="30"/>
      <c r="AOD89" s="30"/>
      <c r="AOE89" s="30"/>
      <c r="AOF89" s="30"/>
      <c r="AOG89" s="30"/>
      <c r="AOH89" s="30"/>
      <c r="AOI89" s="30"/>
      <c r="AOJ89" s="30"/>
      <c r="AOK89" s="30"/>
      <c r="AOL89" s="30"/>
      <c r="AOM89" s="30"/>
      <c r="AON89" s="30"/>
      <c r="AOO89" s="30"/>
      <c r="AOP89" s="30"/>
      <c r="AOQ89" s="30"/>
      <c r="AOR89" s="30"/>
      <c r="AOS89" s="30"/>
      <c r="AOT89" s="30"/>
      <c r="AOU89" s="30"/>
      <c r="AOV89" s="30"/>
      <c r="AOW89" s="30"/>
      <c r="AOX89" s="30"/>
      <c r="AOY89" s="30"/>
      <c r="AOZ89" s="30"/>
      <c r="APA89" s="30"/>
      <c r="APB89" s="30"/>
      <c r="APC89" s="30"/>
      <c r="APD89" s="30"/>
      <c r="APE89" s="30"/>
      <c r="APF89" s="30"/>
      <c r="APG89" s="30"/>
      <c r="APH89" s="30"/>
      <c r="API89" s="30"/>
      <c r="APJ89" s="30"/>
      <c r="APK89" s="30"/>
      <c r="APL89" s="30"/>
      <c r="APM89" s="30"/>
      <c r="APN89" s="30"/>
      <c r="APO89" s="30"/>
      <c r="APP89" s="30"/>
      <c r="APQ89" s="30"/>
      <c r="APR89" s="30"/>
      <c r="APS89" s="30"/>
      <c r="APT89" s="30"/>
      <c r="APU89" s="30"/>
      <c r="APV89" s="30"/>
      <c r="APW89" s="30"/>
      <c r="APX89" s="30"/>
      <c r="APY89" s="30"/>
      <c r="APZ89" s="30"/>
      <c r="AQA89" s="30"/>
      <c r="AQB89" s="30"/>
      <c r="AQC89" s="30"/>
      <c r="AQD89" s="30"/>
      <c r="AQE89" s="30"/>
      <c r="AQF89" s="30"/>
      <c r="AQG89" s="30"/>
      <c r="AQH89" s="30"/>
      <c r="AQI89" s="30"/>
      <c r="AQJ89" s="30"/>
      <c r="AQK89" s="30"/>
      <c r="AQL89" s="30"/>
      <c r="AQM89" s="30"/>
      <c r="AQN89" s="30"/>
      <c r="AQO89" s="30"/>
      <c r="AQP89" s="30"/>
      <c r="AQQ89" s="30"/>
      <c r="AQR89" s="30"/>
      <c r="AQS89" s="30"/>
      <c r="AQT89" s="30"/>
      <c r="AQU89" s="30"/>
      <c r="AQV89" s="30"/>
      <c r="AQW89" s="30"/>
      <c r="AQX89" s="30"/>
      <c r="AQY89" s="30"/>
      <c r="AQZ89" s="30"/>
      <c r="ARA89" s="30"/>
      <c r="ARB89" s="30"/>
      <c r="ARC89" s="30"/>
      <c r="ARD89" s="30"/>
      <c r="ARE89" s="30"/>
      <c r="ARF89" s="30"/>
      <c r="ARG89" s="30"/>
      <c r="ARH89" s="30"/>
      <c r="ARI89" s="30"/>
      <c r="ARJ89" s="30"/>
      <c r="ARK89" s="30"/>
      <c r="ARL89" s="30"/>
      <c r="ARM89" s="30"/>
      <c r="ARN89" s="30"/>
      <c r="ARO89" s="30"/>
      <c r="ARP89" s="30"/>
      <c r="ARQ89" s="30"/>
      <c r="ARR89" s="30"/>
      <c r="ARS89" s="30"/>
      <c r="ART89" s="30"/>
      <c r="ARU89" s="30"/>
      <c r="ARV89" s="30"/>
      <c r="ARW89" s="30"/>
      <c r="ARX89" s="30"/>
      <c r="ARY89" s="30"/>
      <c r="ARZ89" s="30"/>
      <c r="ASA89" s="30"/>
      <c r="ASB89" s="30"/>
      <c r="ASC89" s="30"/>
      <c r="ASD89" s="30"/>
      <c r="ASE89" s="30"/>
      <c r="ASF89" s="30"/>
      <c r="ASG89" s="30"/>
      <c r="ASH89" s="30"/>
      <c r="ASI89" s="30"/>
      <c r="ASJ89" s="30"/>
      <c r="ASK89" s="30"/>
      <c r="ASL89" s="30"/>
      <c r="ASM89" s="30"/>
      <c r="ASN89" s="30"/>
      <c r="ASO89" s="30"/>
      <c r="ASP89" s="30"/>
      <c r="ASQ89" s="30"/>
      <c r="ASR89" s="30"/>
      <c r="ASS89" s="30"/>
      <c r="AST89" s="30"/>
      <c r="ASU89" s="30"/>
      <c r="ASV89" s="30"/>
      <c r="ASW89" s="30"/>
      <c r="ASX89" s="30"/>
      <c r="ASY89" s="30"/>
      <c r="ASZ89" s="30"/>
      <c r="ATA89" s="30"/>
      <c r="ATB89" s="30"/>
      <c r="ATC89" s="30"/>
      <c r="ATD89" s="30"/>
      <c r="ATE89" s="30"/>
      <c r="ATF89" s="30"/>
      <c r="ATG89" s="30"/>
      <c r="ATH89" s="30"/>
      <c r="ATI89" s="30"/>
      <c r="ATJ89" s="30"/>
      <c r="ATK89" s="30"/>
      <c r="ATL89" s="30"/>
      <c r="ATM89" s="30"/>
      <c r="ATN89" s="30"/>
      <c r="ATO89" s="30"/>
      <c r="ATP89" s="30"/>
      <c r="ATQ89" s="30"/>
      <c r="ATR89" s="30"/>
      <c r="ATS89" s="30"/>
      <c r="ATT89" s="30"/>
      <c r="ATU89" s="30"/>
      <c r="ATV89" s="30"/>
      <c r="ATW89" s="30"/>
      <c r="ATX89" s="30"/>
      <c r="ATY89" s="30"/>
      <c r="ATZ89" s="30"/>
      <c r="AUA89" s="30"/>
      <c r="AUB89" s="30"/>
      <c r="AUC89" s="30"/>
      <c r="AUD89" s="30"/>
      <c r="AUE89" s="30"/>
      <c r="AUF89" s="30"/>
      <c r="AUG89" s="30"/>
      <c r="AUH89" s="30"/>
      <c r="AUI89" s="30"/>
      <c r="AUJ89" s="30"/>
      <c r="AUK89" s="30"/>
      <c r="AUL89" s="30"/>
      <c r="AUM89" s="30"/>
      <c r="AUN89" s="30"/>
      <c r="AUO89" s="30"/>
      <c r="AUP89" s="30"/>
      <c r="AUQ89" s="30"/>
      <c r="AUR89" s="30"/>
      <c r="AUS89" s="30"/>
      <c r="AUT89" s="30"/>
      <c r="AUU89" s="30"/>
      <c r="AUV89" s="30"/>
      <c r="AUW89" s="30"/>
      <c r="AUX89" s="30"/>
      <c r="AUY89" s="30"/>
      <c r="AUZ89" s="30"/>
      <c r="AVA89" s="30"/>
      <c r="AVB89" s="30"/>
      <c r="AVC89" s="30"/>
      <c r="AVD89" s="30"/>
      <c r="AVE89" s="30"/>
      <c r="AVF89" s="30"/>
      <c r="AVG89" s="30"/>
      <c r="AVH89" s="30"/>
      <c r="AVI89" s="30"/>
      <c r="AVJ89" s="30"/>
      <c r="AVK89" s="30"/>
      <c r="AVL89" s="30"/>
      <c r="AVM89" s="30"/>
      <c r="AVN89" s="30"/>
      <c r="AVO89" s="30"/>
      <c r="AVP89" s="30"/>
      <c r="AVQ89" s="30"/>
      <c r="AVR89" s="30"/>
      <c r="AVS89" s="30"/>
      <c r="AVT89" s="30"/>
      <c r="AVU89" s="30"/>
      <c r="AVV89" s="30"/>
      <c r="AVW89" s="30"/>
      <c r="AVX89" s="30"/>
      <c r="AVY89" s="30"/>
      <c r="AVZ89" s="30"/>
      <c r="AWA89" s="30"/>
      <c r="AWB89" s="30"/>
      <c r="AWC89" s="30"/>
      <c r="AWD89" s="30"/>
      <c r="AWE89" s="30"/>
      <c r="AWF89" s="30"/>
      <c r="AWG89" s="30"/>
      <c r="AWH89" s="30"/>
      <c r="AWI89" s="30"/>
      <c r="AWJ89" s="30"/>
      <c r="AWK89" s="30"/>
      <c r="AWL89" s="30"/>
      <c r="AWM89" s="30"/>
      <c r="AWN89" s="30"/>
      <c r="AWO89" s="30"/>
      <c r="AWP89" s="30"/>
      <c r="AWQ89" s="30"/>
      <c r="AWR89" s="30"/>
      <c r="AWS89" s="30"/>
      <c r="AWT89" s="30"/>
      <c r="AWU89" s="30"/>
      <c r="AWV89" s="30"/>
      <c r="AWW89" s="30"/>
      <c r="AWX89" s="30"/>
      <c r="AWY89" s="30"/>
      <c r="AWZ89" s="30"/>
      <c r="AXA89" s="30"/>
      <c r="AXB89" s="30"/>
      <c r="AXC89" s="30"/>
      <c r="AXD89" s="30"/>
      <c r="AXE89" s="30"/>
      <c r="AXF89" s="30"/>
      <c r="AXG89" s="30"/>
      <c r="AXH89" s="30"/>
      <c r="AXI89" s="30"/>
      <c r="AXJ89" s="30"/>
      <c r="AXK89" s="30"/>
      <c r="AXL89" s="30"/>
      <c r="AXM89" s="30"/>
      <c r="AXN89" s="30"/>
      <c r="AXO89" s="30"/>
      <c r="AXP89" s="30"/>
      <c r="AXQ89" s="30"/>
      <c r="AXR89" s="30"/>
      <c r="AXS89" s="30"/>
      <c r="AXT89" s="30"/>
      <c r="AXU89" s="30"/>
      <c r="AXV89" s="30"/>
      <c r="AXW89" s="30"/>
      <c r="AXX89" s="30"/>
      <c r="AXY89" s="30"/>
      <c r="AXZ89" s="30"/>
      <c r="AYA89" s="30"/>
      <c r="AYB89" s="30"/>
      <c r="AYC89" s="30"/>
      <c r="AYD89" s="30"/>
      <c r="AYE89" s="30"/>
      <c r="AYF89" s="30"/>
      <c r="AYG89" s="30"/>
      <c r="AYH89" s="30"/>
      <c r="AYI89" s="30"/>
      <c r="AYJ89" s="30"/>
      <c r="AYK89" s="30"/>
      <c r="AYL89" s="30"/>
      <c r="AYM89" s="30"/>
      <c r="AYN89" s="30"/>
      <c r="AYO89" s="30"/>
      <c r="AYP89" s="30"/>
      <c r="AYQ89" s="30"/>
      <c r="AYR89" s="30"/>
      <c r="AYS89" s="30"/>
      <c r="AYT89" s="30"/>
      <c r="AYU89" s="30"/>
      <c r="AYV89" s="30"/>
      <c r="AYW89" s="30"/>
      <c r="AYX89" s="30"/>
      <c r="AYY89" s="30"/>
      <c r="AYZ89" s="30"/>
      <c r="AZA89" s="30"/>
      <c r="AZB89" s="30"/>
      <c r="AZC89" s="30"/>
      <c r="AZD89" s="30"/>
      <c r="AZE89" s="30"/>
      <c r="AZF89" s="30"/>
      <c r="AZG89" s="30"/>
      <c r="AZH89" s="30"/>
      <c r="AZI89" s="30"/>
      <c r="AZJ89" s="30"/>
      <c r="AZK89" s="30"/>
      <c r="AZL89" s="30"/>
      <c r="AZM89" s="30"/>
      <c r="AZN89" s="30"/>
      <c r="AZO89" s="30"/>
      <c r="AZP89" s="30"/>
      <c r="AZQ89" s="30"/>
      <c r="AZR89" s="30"/>
      <c r="AZS89" s="30"/>
      <c r="AZT89" s="30"/>
      <c r="AZU89" s="30"/>
      <c r="AZV89" s="30"/>
      <c r="AZW89" s="30"/>
      <c r="AZX89" s="30"/>
      <c r="AZY89" s="30"/>
      <c r="AZZ89" s="30"/>
      <c r="BAA89" s="30"/>
      <c r="BAB89" s="30"/>
      <c r="BAC89" s="30"/>
      <c r="BAD89" s="30"/>
      <c r="BAE89" s="30"/>
      <c r="BAF89" s="30"/>
      <c r="BAG89" s="30"/>
      <c r="BAH89" s="30"/>
      <c r="BAI89" s="30"/>
      <c r="BAJ89" s="30"/>
      <c r="BAK89" s="30"/>
      <c r="BAL89" s="30"/>
      <c r="BAM89" s="30"/>
      <c r="BAN89" s="30"/>
      <c r="BAO89" s="30"/>
      <c r="BAP89" s="30"/>
      <c r="BAQ89" s="30"/>
      <c r="BAR89" s="30"/>
      <c r="BAS89" s="30"/>
      <c r="BAT89" s="30"/>
      <c r="BAU89" s="30"/>
      <c r="BAV89" s="30"/>
      <c r="BAW89" s="30"/>
      <c r="BAX89" s="30"/>
      <c r="BAY89" s="30"/>
      <c r="BAZ89" s="30"/>
      <c r="BBA89" s="30"/>
      <c r="BBB89" s="30"/>
      <c r="BBC89" s="30"/>
      <c r="BBD89" s="30"/>
      <c r="BBE89" s="30"/>
      <c r="BBF89" s="30"/>
      <c r="BBG89" s="30"/>
      <c r="BBH89" s="30"/>
      <c r="BBI89" s="30"/>
      <c r="BBJ89" s="30"/>
      <c r="BBK89" s="30"/>
      <c r="BBL89" s="30"/>
      <c r="BBM89" s="30"/>
      <c r="BBN89" s="30"/>
      <c r="BBO89" s="30"/>
      <c r="BBP89" s="30"/>
      <c r="BBQ89" s="30"/>
      <c r="BBR89" s="30"/>
      <c r="BBS89" s="30"/>
      <c r="BBT89" s="30"/>
      <c r="BBU89" s="30"/>
      <c r="BBV89" s="30"/>
      <c r="BBW89" s="30"/>
      <c r="BBX89" s="30"/>
      <c r="BBY89" s="30"/>
      <c r="BBZ89" s="30"/>
      <c r="BCA89" s="30"/>
      <c r="BCB89" s="30"/>
      <c r="BCC89" s="30"/>
      <c r="BCD89" s="30"/>
      <c r="BCE89" s="30"/>
      <c r="BCF89" s="30"/>
      <c r="BCG89" s="30"/>
      <c r="BCH89" s="30"/>
      <c r="BCI89" s="30"/>
      <c r="BCJ89" s="30"/>
      <c r="BCK89" s="30"/>
      <c r="BCL89" s="30"/>
      <c r="BCM89" s="30"/>
      <c r="BCN89" s="30"/>
      <c r="BCO89" s="30"/>
      <c r="BCP89" s="30"/>
      <c r="BCQ89" s="30"/>
      <c r="BCR89" s="30"/>
      <c r="BCS89" s="30"/>
      <c r="BCT89" s="30"/>
      <c r="BCU89" s="30"/>
      <c r="BCV89" s="30"/>
      <c r="BCW89" s="30"/>
      <c r="BCX89" s="30"/>
      <c r="BCY89" s="30"/>
      <c r="BCZ89" s="30"/>
      <c r="BDA89" s="30"/>
      <c r="BDB89" s="30"/>
      <c r="BDC89" s="30"/>
      <c r="BDD89" s="30"/>
      <c r="BDE89" s="30"/>
      <c r="BDF89" s="30"/>
      <c r="BDG89" s="30"/>
      <c r="BDH89" s="30"/>
      <c r="BDI89" s="30"/>
      <c r="BDJ89" s="30"/>
      <c r="BDK89" s="30"/>
      <c r="BDL89" s="30"/>
      <c r="BDM89" s="30"/>
      <c r="BDN89" s="30"/>
      <c r="BDO89" s="30"/>
      <c r="BDP89" s="30"/>
      <c r="BDQ89" s="30"/>
      <c r="BDR89" s="30"/>
      <c r="BDS89" s="30"/>
      <c r="BDT89" s="30"/>
      <c r="BDU89" s="30"/>
      <c r="BDV89" s="30"/>
      <c r="BDW89" s="30"/>
      <c r="BDX89" s="30"/>
      <c r="BDY89" s="30"/>
      <c r="BDZ89" s="30"/>
      <c r="BEA89" s="30"/>
      <c r="BEB89" s="30"/>
      <c r="BEC89" s="30"/>
      <c r="BED89" s="30"/>
      <c r="BEE89" s="30"/>
      <c r="BEF89" s="30"/>
      <c r="BEG89" s="30"/>
      <c r="BEH89" s="30"/>
      <c r="BEI89" s="30"/>
      <c r="BEJ89" s="30"/>
      <c r="BEK89" s="30"/>
      <c r="BEL89" s="30"/>
      <c r="BEM89" s="30"/>
      <c r="BEN89" s="30"/>
      <c r="BEO89" s="30"/>
      <c r="BEP89" s="30"/>
      <c r="BEQ89" s="30"/>
      <c r="BER89" s="30"/>
      <c r="BES89" s="30"/>
      <c r="BET89" s="30"/>
      <c r="BEU89" s="30"/>
      <c r="BEV89" s="30"/>
      <c r="BEW89" s="30"/>
      <c r="BEX89" s="30"/>
      <c r="BEY89" s="30"/>
      <c r="BEZ89" s="30"/>
      <c r="BFA89" s="30"/>
      <c r="BFB89" s="30"/>
      <c r="BFC89" s="30"/>
      <c r="BFD89" s="30"/>
      <c r="BFE89" s="30"/>
      <c r="BFF89" s="30"/>
      <c r="BFG89" s="30"/>
      <c r="BFH89" s="30"/>
      <c r="BFI89" s="30"/>
      <c r="BFJ89" s="30"/>
      <c r="BFK89" s="30"/>
      <c r="BFL89" s="30"/>
      <c r="BFM89" s="30"/>
      <c r="BFN89" s="30"/>
      <c r="BFO89" s="30"/>
      <c r="BFP89" s="30"/>
      <c r="BFQ89" s="30"/>
      <c r="BFR89" s="30"/>
      <c r="BFS89" s="30"/>
      <c r="BFT89" s="30"/>
      <c r="BFU89" s="30"/>
      <c r="BFV89" s="30"/>
      <c r="BFW89" s="30"/>
      <c r="BFX89" s="30"/>
      <c r="BFY89" s="30"/>
      <c r="BFZ89" s="30"/>
      <c r="BGA89" s="30"/>
      <c r="BGB89" s="30"/>
      <c r="BGC89" s="30"/>
      <c r="BGD89" s="30"/>
      <c r="BGE89" s="30"/>
      <c r="BGF89" s="30"/>
      <c r="BGG89" s="30"/>
      <c r="BGH89" s="30"/>
      <c r="BGI89" s="30"/>
      <c r="BGJ89" s="30"/>
      <c r="BGK89" s="30"/>
      <c r="BGL89" s="30"/>
      <c r="BGM89" s="30"/>
      <c r="BGN89" s="30"/>
      <c r="BGO89" s="30"/>
      <c r="BGP89" s="30"/>
      <c r="BGQ89" s="30"/>
      <c r="BGR89" s="30"/>
      <c r="BGS89" s="30"/>
      <c r="BGT89" s="30"/>
      <c r="BGU89" s="30"/>
      <c r="BGV89" s="30"/>
      <c r="BGW89" s="30"/>
      <c r="BGX89" s="30"/>
      <c r="BGY89" s="30"/>
      <c r="BGZ89" s="30"/>
      <c r="BHA89" s="30"/>
      <c r="BHB89" s="30"/>
      <c r="BHC89" s="30"/>
      <c r="BHD89" s="30"/>
      <c r="BHE89" s="30"/>
      <c r="BHF89" s="30"/>
      <c r="BHG89" s="30"/>
      <c r="BHH89" s="30"/>
      <c r="BHI89" s="30"/>
      <c r="BHJ89" s="30"/>
      <c r="BHK89" s="30"/>
      <c r="BHL89" s="30"/>
      <c r="BHM89" s="30"/>
      <c r="BHN89" s="30"/>
      <c r="BHO89" s="30"/>
      <c r="BHP89" s="30"/>
      <c r="BHQ89" s="30"/>
      <c r="BHR89" s="30"/>
      <c r="BHS89" s="30"/>
      <c r="BHT89" s="30"/>
      <c r="BHU89" s="30"/>
      <c r="BHV89" s="30"/>
      <c r="BHW89" s="30"/>
      <c r="BHX89" s="30"/>
      <c r="BHY89" s="30"/>
      <c r="BHZ89" s="30"/>
      <c r="BIA89" s="30"/>
      <c r="BIB89" s="30"/>
      <c r="BIC89" s="30"/>
      <c r="BID89" s="30"/>
      <c r="BIE89" s="30"/>
      <c r="BIF89" s="30"/>
      <c r="BIG89" s="30"/>
      <c r="BIH89" s="30"/>
      <c r="BII89" s="30"/>
      <c r="BIJ89" s="30"/>
      <c r="BIK89" s="30"/>
      <c r="BIL89" s="30"/>
      <c r="BIM89" s="30"/>
      <c r="BIN89" s="30"/>
      <c r="BIO89" s="30"/>
      <c r="BIP89" s="30"/>
      <c r="BIQ89" s="30"/>
      <c r="BIR89" s="30"/>
      <c r="BIS89" s="30"/>
      <c r="BIT89" s="30"/>
      <c r="BIU89" s="30"/>
      <c r="BIV89" s="30"/>
      <c r="BIW89" s="30"/>
      <c r="BIX89" s="30"/>
      <c r="BIY89" s="30"/>
      <c r="BIZ89" s="30"/>
    </row>
    <row r="90" spans="1:1612" s="20" customFormat="1" ht="86.25" hidden="1" customHeight="1">
      <c r="A90" s="75" t="s">
        <v>24</v>
      </c>
      <c r="B90" s="75"/>
      <c r="C90" s="45" t="s">
        <v>22</v>
      </c>
      <c r="D90" s="38">
        <v>2017</v>
      </c>
      <c r="E90" s="38">
        <v>2017</v>
      </c>
      <c r="F90" s="38">
        <v>2017</v>
      </c>
      <c r="G90" s="25">
        <v>32550</v>
      </c>
      <c r="H90" s="25">
        <v>0</v>
      </c>
      <c r="I90" s="25">
        <v>29295</v>
      </c>
      <c r="J90" s="25">
        <v>0</v>
      </c>
      <c r="K90" s="25">
        <v>3255</v>
      </c>
      <c r="L90" s="28">
        <v>0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  <c r="TF90" s="30"/>
      <c r="TG90" s="30"/>
      <c r="TH90" s="30"/>
      <c r="TI90" s="30"/>
      <c r="TJ90" s="30"/>
      <c r="TK90" s="30"/>
      <c r="TL90" s="30"/>
      <c r="TM90" s="30"/>
      <c r="TN90" s="30"/>
      <c r="TO90" s="30"/>
      <c r="TP90" s="30"/>
      <c r="TQ90" s="30"/>
      <c r="TR90" s="30"/>
      <c r="TS90" s="30"/>
      <c r="TT90" s="30"/>
      <c r="TU90" s="30"/>
      <c r="TV90" s="30"/>
      <c r="TW90" s="30"/>
      <c r="TX90" s="30"/>
      <c r="TY90" s="30"/>
      <c r="TZ90" s="30"/>
      <c r="UA90" s="30"/>
      <c r="UB90" s="30"/>
      <c r="UC90" s="30"/>
      <c r="UD90" s="30"/>
      <c r="UE90" s="30"/>
      <c r="UF90" s="30"/>
      <c r="UG90" s="30"/>
      <c r="UH90" s="30"/>
      <c r="UI90" s="30"/>
      <c r="UJ90" s="30"/>
      <c r="UK90" s="30"/>
      <c r="UL90" s="30"/>
      <c r="UM90" s="30"/>
      <c r="UN90" s="30"/>
      <c r="UO90" s="30"/>
      <c r="UP90" s="30"/>
      <c r="UQ90" s="30"/>
      <c r="UR90" s="30"/>
      <c r="US90" s="30"/>
      <c r="UT90" s="30"/>
      <c r="UU90" s="30"/>
      <c r="UV90" s="30"/>
      <c r="UW90" s="30"/>
      <c r="UX90" s="30"/>
      <c r="UY90" s="30"/>
      <c r="UZ90" s="30"/>
      <c r="VA90" s="30"/>
      <c r="VB90" s="30"/>
      <c r="VC90" s="30"/>
      <c r="VD90" s="30"/>
      <c r="VE90" s="30"/>
      <c r="VF90" s="30"/>
      <c r="VG90" s="30"/>
      <c r="VH90" s="30"/>
      <c r="VI90" s="30"/>
      <c r="VJ90" s="30"/>
      <c r="VK90" s="30"/>
      <c r="VL90" s="30"/>
      <c r="VM90" s="30"/>
      <c r="VN90" s="30"/>
      <c r="VO90" s="30"/>
      <c r="VP90" s="30"/>
      <c r="VQ90" s="30"/>
      <c r="VR90" s="30"/>
      <c r="VS90" s="30"/>
      <c r="VT90" s="30"/>
      <c r="VU90" s="30"/>
      <c r="VV90" s="30"/>
      <c r="VW90" s="30"/>
      <c r="VX90" s="30"/>
      <c r="VY90" s="30"/>
      <c r="VZ90" s="30"/>
      <c r="WA90" s="30"/>
      <c r="WB90" s="30"/>
      <c r="WC90" s="30"/>
      <c r="WD90" s="30"/>
      <c r="WE90" s="30"/>
      <c r="WF90" s="30"/>
      <c r="WG90" s="30"/>
      <c r="WH90" s="30"/>
      <c r="WI90" s="30"/>
      <c r="WJ90" s="30"/>
      <c r="WK90" s="30"/>
      <c r="WL90" s="30"/>
      <c r="WM90" s="30"/>
      <c r="WN90" s="30"/>
      <c r="WO90" s="30"/>
      <c r="WP90" s="30"/>
      <c r="WQ90" s="30"/>
      <c r="WR90" s="30"/>
      <c r="WS90" s="30"/>
      <c r="WT90" s="30"/>
      <c r="WU90" s="30"/>
      <c r="WV90" s="30"/>
      <c r="WW90" s="30"/>
      <c r="WX90" s="30"/>
      <c r="WY90" s="30"/>
      <c r="WZ90" s="30"/>
      <c r="XA90" s="30"/>
      <c r="XB90" s="30"/>
      <c r="XC90" s="30"/>
      <c r="XD90" s="30"/>
      <c r="XE90" s="30"/>
      <c r="XF90" s="30"/>
      <c r="XG90" s="30"/>
      <c r="XH90" s="30"/>
      <c r="XI90" s="30"/>
      <c r="XJ90" s="30"/>
      <c r="XK90" s="30"/>
      <c r="XL90" s="30"/>
      <c r="XM90" s="30"/>
      <c r="XN90" s="30"/>
      <c r="XO90" s="30"/>
      <c r="XP90" s="30"/>
      <c r="XQ90" s="30"/>
      <c r="XR90" s="30"/>
      <c r="XS90" s="30"/>
      <c r="XT90" s="30"/>
      <c r="XU90" s="30"/>
      <c r="XV90" s="30"/>
      <c r="XW90" s="30"/>
      <c r="XX90" s="30"/>
      <c r="XY90" s="30"/>
      <c r="XZ90" s="30"/>
      <c r="YA90" s="30"/>
      <c r="YB90" s="30"/>
      <c r="YC90" s="30"/>
      <c r="YD90" s="30"/>
      <c r="YE90" s="30"/>
      <c r="YF90" s="30"/>
      <c r="YG90" s="30"/>
      <c r="YH90" s="30"/>
      <c r="YI90" s="30"/>
      <c r="YJ90" s="30"/>
      <c r="YK90" s="30"/>
      <c r="YL90" s="30"/>
      <c r="YM90" s="30"/>
      <c r="YN90" s="30"/>
      <c r="YO90" s="30"/>
      <c r="YP90" s="30"/>
      <c r="YQ90" s="30"/>
      <c r="YR90" s="30"/>
      <c r="YS90" s="30"/>
      <c r="YT90" s="30"/>
      <c r="YU90" s="30"/>
      <c r="YV90" s="30"/>
      <c r="YW90" s="30"/>
      <c r="YX90" s="30"/>
      <c r="YY90" s="30"/>
      <c r="YZ90" s="30"/>
      <c r="ZA90" s="30"/>
      <c r="ZB90" s="30"/>
      <c r="ZC90" s="30"/>
      <c r="ZD90" s="30"/>
      <c r="ZE90" s="30"/>
      <c r="ZF90" s="30"/>
      <c r="ZG90" s="30"/>
      <c r="ZH90" s="30"/>
      <c r="ZI90" s="30"/>
      <c r="ZJ90" s="30"/>
      <c r="ZK90" s="30"/>
      <c r="ZL90" s="30"/>
      <c r="ZM90" s="30"/>
      <c r="ZN90" s="30"/>
      <c r="ZO90" s="30"/>
      <c r="ZP90" s="30"/>
      <c r="ZQ90" s="30"/>
      <c r="ZR90" s="30"/>
      <c r="ZS90" s="30"/>
      <c r="ZT90" s="30"/>
      <c r="ZU90" s="30"/>
      <c r="ZV90" s="30"/>
      <c r="ZW90" s="30"/>
      <c r="ZX90" s="30"/>
      <c r="ZY90" s="30"/>
      <c r="ZZ90" s="30"/>
      <c r="AAA90" s="30"/>
      <c r="AAB90" s="30"/>
      <c r="AAC90" s="30"/>
      <c r="AAD90" s="30"/>
      <c r="AAE90" s="30"/>
      <c r="AAF90" s="30"/>
      <c r="AAG90" s="30"/>
      <c r="AAH90" s="30"/>
      <c r="AAI90" s="30"/>
      <c r="AAJ90" s="30"/>
      <c r="AAK90" s="30"/>
      <c r="AAL90" s="30"/>
      <c r="AAM90" s="30"/>
      <c r="AAN90" s="30"/>
      <c r="AAO90" s="30"/>
      <c r="AAP90" s="30"/>
      <c r="AAQ90" s="30"/>
      <c r="AAR90" s="30"/>
      <c r="AAS90" s="30"/>
      <c r="AAT90" s="30"/>
      <c r="AAU90" s="30"/>
      <c r="AAV90" s="30"/>
      <c r="AAW90" s="30"/>
      <c r="AAX90" s="30"/>
      <c r="AAY90" s="30"/>
      <c r="AAZ90" s="30"/>
      <c r="ABA90" s="30"/>
      <c r="ABB90" s="30"/>
      <c r="ABC90" s="30"/>
      <c r="ABD90" s="30"/>
      <c r="ABE90" s="30"/>
      <c r="ABF90" s="30"/>
      <c r="ABG90" s="30"/>
      <c r="ABH90" s="30"/>
      <c r="ABI90" s="30"/>
      <c r="ABJ90" s="30"/>
      <c r="ABK90" s="30"/>
      <c r="ABL90" s="30"/>
      <c r="ABM90" s="30"/>
      <c r="ABN90" s="30"/>
      <c r="ABO90" s="30"/>
      <c r="ABP90" s="30"/>
      <c r="ABQ90" s="30"/>
      <c r="ABR90" s="30"/>
      <c r="ABS90" s="30"/>
      <c r="ABT90" s="30"/>
      <c r="ABU90" s="30"/>
      <c r="ABV90" s="30"/>
      <c r="ABW90" s="30"/>
      <c r="ABX90" s="30"/>
      <c r="ABY90" s="30"/>
      <c r="ABZ90" s="30"/>
      <c r="ACA90" s="30"/>
      <c r="ACB90" s="30"/>
      <c r="ACC90" s="30"/>
      <c r="ACD90" s="30"/>
      <c r="ACE90" s="30"/>
      <c r="ACF90" s="30"/>
      <c r="ACG90" s="30"/>
      <c r="ACH90" s="30"/>
      <c r="ACI90" s="30"/>
      <c r="ACJ90" s="30"/>
      <c r="ACK90" s="30"/>
      <c r="ACL90" s="30"/>
      <c r="ACM90" s="30"/>
      <c r="ACN90" s="30"/>
      <c r="ACO90" s="30"/>
      <c r="ACP90" s="30"/>
      <c r="ACQ90" s="30"/>
      <c r="ACR90" s="30"/>
      <c r="ACS90" s="30"/>
      <c r="ACT90" s="30"/>
      <c r="ACU90" s="30"/>
      <c r="ACV90" s="30"/>
      <c r="ACW90" s="30"/>
      <c r="ACX90" s="30"/>
      <c r="ACY90" s="30"/>
      <c r="ACZ90" s="30"/>
      <c r="ADA90" s="30"/>
      <c r="ADB90" s="30"/>
      <c r="ADC90" s="30"/>
      <c r="ADD90" s="30"/>
      <c r="ADE90" s="30"/>
      <c r="ADF90" s="30"/>
      <c r="ADG90" s="30"/>
      <c r="ADH90" s="30"/>
      <c r="ADI90" s="30"/>
      <c r="ADJ90" s="30"/>
      <c r="ADK90" s="30"/>
      <c r="ADL90" s="30"/>
      <c r="ADM90" s="30"/>
      <c r="ADN90" s="30"/>
      <c r="ADO90" s="30"/>
      <c r="ADP90" s="30"/>
      <c r="ADQ90" s="30"/>
      <c r="ADR90" s="30"/>
      <c r="ADS90" s="30"/>
      <c r="ADT90" s="30"/>
      <c r="ADU90" s="30"/>
      <c r="ADV90" s="30"/>
      <c r="ADW90" s="30"/>
      <c r="ADX90" s="30"/>
      <c r="ADY90" s="30"/>
      <c r="ADZ90" s="30"/>
      <c r="AEA90" s="30"/>
      <c r="AEB90" s="30"/>
      <c r="AEC90" s="30"/>
      <c r="AED90" s="30"/>
      <c r="AEE90" s="30"/>
      <c r="AEF90" s="30"/>
      <c r="AEG90" s="30"/>
      <c r="AEH90" s="30"/>
      <c r="AEI90" s="30"/>
      <c r="AEJ90" s="30"/>
      <c r="AEK90" s="30"/>
      <c r="AEL90" s="30"/>
      <c r="AEM90" s="30"/>
      <c r="AEN90" s="30"/>
      <c r="AEO90" s="30"/>
      <c r="AEP90" s="30"/>
      <c r="AEQ90" s="30"/>
      <c r="AER90" s="30"/>
      <c r="AES90" s="30"/>
      <c r="AET90" s="30"/>
      <c r="AEU90" s="30"/>
      <c r="AEV90" s="30"/>
      <c r="AEW90" s="30"/>
      <c r="AEX90" s="30"/>
      <c r="AEY90" s="30"/>
      <c r="AEZ90" s="30"/>
      <c r="AFA90" s="30"/>
      <c r="AFB90" s="30"/>
      <c r="AFC90" s="30"/>
      <c r="AFD90" s="30"/>
      <c r="AFE90" s="30"/>
      <c r="AFF90" s="30"/>
      <c r="AFG90" s="30"/>
      <c r="AFH90" s="30"/>
      <c r="AFI90" s="30"/>
      <c r="AFJ90" s="30"/>
      <c r="AFK90" s="30"/>
      <c r="AFL90" s="30"/>
      <c r="AFM90" s="30"/>
      <c r="AFN90" s="30"/>
      <c r="AFO90" s="30"/>
      <c r="AFP90" s="30"/>
      <c r="AFQ90" s="30"/>
      <c r="AFR90" s="30"/>
      <c r="AFS90" s="30"/>
      <c r="AFT90" s="30"/>
      <c r="AFU90" s="30"/>
      <c r="AFV90" s="30"/>
      <c r="AFW90" s="30"/>
      <c r="AFX90" s="30"/>
      <c r="AFY90" s="30"/>
      <c r="AFZ90" s="30"/>
      <c r="AGA90" s="30"/>
      <c r="AGB90" s="30"/>
      <c r="AGC90" s="30"/>
      <c r="AGD90" s="30"/>
      <c r="AGE90" s="30"/>
      <c r="AGF90" s="30"/>
      <c r="AGG90" s="30"/>
      <c r="AGH90" s="30"/>
      <c r="AGI90" s="30"/>
      <c r="AGJ90" s="30"/>
      <c r="AGK90" s="30"/>
      <c r="AGL90" s="30"/>
      <c r="AGM90" s="30"/>
      <c r="AGN90" s="30"/>
      <c r="AGO90" s="30"/>
      <c r="AGP90" s="30"/>
      <c r="AGQ90" s="30"/>
      <c r="AGR90" s="30"/>
      <c r="AGS90" s="30"/>
      <c r="AGT90" s="30"/>
      <c r="AGU90" s="30"/>
      <c r="AGV90" s="30"/>
      <c r="AGW90" s="30"/>
      <c r="AGX90" s="30"/>
      <c r="AGY90" s="30"/>
      <c r="AGZ90" s="30"/>
      <c r="AHA90" s="30"/>
      <c r="AHB90" s="30"/>
      <c r="AHC90" s="30"/>
      <c r="AHD90" s="30"/>
      <c r="AHE90" s="30"/>
      <c r="AHF90" s="30"/>
      <c r="AHG90" s="30"/>
      <c r="AHH90" s="30"/>
      <c r="AHI90" s="30"/>
      <c r="AHJ90" s="30"/>
      <c r="AHK90" s="30"/>
      <c r="AHL90" s="30"/>
      <c r="AHM90" s="30"/>
      <c r="AHN90" s="30"/>
      <c r="AHO90" s="30"/>
      <c r="AHP90" s="30"/>
      <c r="AHQ90" s="30"/>
      <c r="AHR90" s="30"/>
      <c r="AHS90" s="30"/>
      <c r="AHT90" s="30"/>
      <c r="AHU90" s="30"/>
      <c r="AHV90" s="30"/>
      <c r="AHW90" s="30"/>
      <c r="AHX90" s="30"/>
      <c r="AHY90" s="30"/>
      <c r="AHZ90" s="30"/>
      <c r="AIA90" s="30"/>
      <c r="AIB90" s="30"/>
      <c r="AIC90" s="30"/>
      <c r="AID90" s="30"/>
      <c r="AIE90" s="30"/>
      <c r="AIF90" s="30"/>
      <c r="AIG90" s="30"/>
      <c r="AIH90" s="30"/>
      <c r="AII90" s="30"/>
      <c r="AIJ90" s="30"/>
      <c r="AIK90" s="30"/>
      <c r="AIL90" s="30"/>
      <c r="AIM90" s="30"/>
      <c r="AIN90" s="30"/>
      <c r="AIO90" s="30"/>
      <c r="AIP90" s="30"/>
      <c r="AIQ90" s="30"/>
      <c r="AIR90" s="30"/>
      <c r="AIS90" s="30"/>
      <c r="AIT90" s="30"/>
      <c r="AIU90" s="30"/>
      <c r="AIV90" s="30"/>
      <c r="AIW90" s="30"/>
      <c r="AIX90" s="30"/>
      <c r="AIY90" s="30"/>
      <c r="AIZ90" s="30"/>
      <c r="AJA90" s="30"/>
      <c r="AJB90" s="30"/>
      <c r="AJC90" s="30"/>
      <c r="AJD90" s="30"/>
      <c r="AJE90" s="30"/>
      <c r="AJF90" s="30"/>
      <c r="AJG90" s="30"/>
      <c r="AJH90" s="30"/>
      <c r="AJI90" s="30"/>
      <c r="AJJ90" s="30"/>
      <c r="AJK90" s="30"/>
      <c r="AJL90" s="30"/>
      <c r="AJM90" s="30"/>
      <c r="AJN90" s="30"/>
      <c r="AJO90" s="30"/>
      <c r="AJP90" s="30"/>
      <c r="AJQ90" s="30"/>
      <c r="AJR90" s="30"/>
      <c r="AJS90" s="30"/>
      <c r="AJT90" s="30"/>
      <c r="AJU90" s="30"/>
      <c r="AJV90" s="30"/>
      <c r="AJW90" s="30"/>
      <c r="AJX90" s="30"/>
      <c r="AJY90" s="30"/>
      <c r="AJZ90" s="30"/>
      <c r="AKA90" s="30"/>
      <c r="AKB90" s="30"/>
      <c r="AKC90" s="30"/>
      <c r="AKD90" s="30"/>
      <c r="AKE90" s="30"/>
      <c r="AKF90" s="30"/>
      <c r="AKG90" s="30"/>
      <c r="AKH90" s="30"/>
      <c r="AKI90" s="30"/>
      <c r="AKJ90" s="30"/>
      <c r="AKK90" s="30"/>
      <c r="AKL90" s="30"/>
      <c r="AKM90" s="30"/>
      <c r="AKN90" s="30"/>
      <c r="AKO90" s="30"/>
      <c r="AKP90" s="30"/>
      <c r="AKQ90" s="30"/>
      <c r="AKR90" s="30"/>
      <c r="AKS90" s="30"/>
      <c r="AKT90" s="30"/>
      <c r="AKU90" s="30"/>
      <c r="AKV90" s="30"/>
      <c r="AKW90" s="30"/>
      <c r="AKX90" s="30"/>
      <c r="AKY90" s="30"/>
      <c r="AKZ90" s="30"/>
      <c r="ALA90" s="30"/>
      <c r="ALB90" s="30"/>
      <c r="ALC90" s="30"/>
      <c r="ALD90" s="30"/>
      <c r="ALE90" s="30"/>
      <c r="ALF90" s="30"/>
      <c r="ALG90" s="30"/>
      <c r="ALH90" s="30"/>
      <c r="ALI90" s="30"/>
      <c r="ALJ90" s="30"/>
      <c r="ALK90" s="30"/>
      <c r="ALL90" s="30"/>
      <c r="ALM90" s="30"/>
      <c r="ALN90" s="30"/>
      <c r="ALO90" s="30"/>
      <c r="ALP90" s="30"/>
      <c r="ALQ90" s="30"/>
      <c r="ALR90" s="30"/>
      <c r="ALS90" s="30"/>
      <c r="ALT90" s="30"/>
      <c r="ALU90" s="30"/>
      <c r="ALV90" s="30"/>
      <c r="ALW90" s="30"/>
      <c r="ALX90" s="30"/>
      <c r="ALY90" s="30"/>
      <c r="ALZ90" s="30"/>
      <c r="AMA90" s="30"/>
      <c r="AMB90" s="30"/>
      <c r="AMC90" s="30"/>
      <c r="AMD90" s="30"/>
      <c r="AME90" s="30"/>
      <c r="AMF90" s="30"/>
      <c r="AMG90" s="30"/>
      <c r="AMH90" s="30"/>
      <c r="AMI90" s="30"/>
      <c r="AMJ90" s="30"/>
      <c r="AMK90" s="30"/>
      <c r="AML90" s="30"/>
      <c r="AMM90" s="30"/>
      <c r="AMN90" s="30"/>
      <c r="AMO90" s="30"/>
      <c r="AMP90" s="30"/>
      <c r="AMQ90" s="30"/>
      <c r="AMR90" s="30"/>
      <c r="AMS90" s="30"/>
      <c r="AMT90" s="30"/>
      <c r="AMU90" s="30"/>
      <c r="AMV90" s="30"/>
      <c r="AMW90" s="30"/>
      <c r="AMX90" s="30"/>
      <c r="AMY90" s="30"/>
      <c r="AMZ90" s="30"/>
      <c r="ANA90" s="30"/>
      <c r="ANB90" s="30"/>
      <c r="ANC90" s="30"/>
      <c r="AND90" s="30"/>
      <c r="ANE90" s="30"/>
      <c r="ANF90" s="30"/>
      <c r="ANG90" s="30"/>
      <c r="ANH90" s="30"/>
      <c r="ANI90" s="30"/>
      <c r="ANJ90" s="30"/>
      <c r="ANK90" s="30"/>
      <c r="ANL90" s="30"/>
      <c r="ANM90" s="30"/>
      <c r="ANN90" s="30"/>
      <c r="ANO90" s="30"/>
      <c r="ANP90" s="30"/>
      <c r="ANQ90" s="30"/>
      <c r="ANR90" s="30"/>
      <c r="ANS90" s="30"/>
      <c r="ANT90" s="30"/>
      <c r="ANU90" s="30"/>
      <c r="ANV90" s="30"/>
      <c r="ANW90" s="30"/>
      <c r="ANX90" s="30"/>
      <c r="ANY90" s="30"/>
      <c r="ANZ90" s="30"/>
      <c r="AOA90" s="30"/>
      <c r="AOB90" s="30"/>
      <c r="AOC90" s="30"/>
      <c r="AOD90" s="30"/>
      <c r="AOE90" s="30"/>
      <c r="AOF90" s="30"/>
      <c r="AOG90" s="30"/>
      <c r="AOH90" s="30"/>
      <c r="AOI90" s="30"/>
      <c r="AOJ90" s="30"/>
      <c r="AOK90" s="30"/>
      <c r="AOL90" s="30"/>
      <c r="AOM90" s="30"/>
      <c r="AON90" s="30"/>
      <c r="AOO90" s="30"/>
      <c r="AOP90" s="30"/>
      <c r="AOQ90" s="30"/>
      <c r="AOR90" s="30"/>
      <c r="AOS90" s="30"/>
      <c r="AOT90" s="30"/>
      <c r="AOU90" s="30"/>
      <c r="AOV90" s="30"/>
      <c r="AOW90" s="30"/>
      <c r="AOX90" s="30"/>
      <c r="AOY90" s="30"/>
      <c r="AOZ90" s="30"/>
      <c r="APA90" s="30"/>
      <c r="APB90" s="30"/>
      <c r="APC90" s="30"/>
      <c r="APD90" s="30"/>
      <c r="APE90" s="30"/>
      <c r="APF90" s="30"/>
      <c r="APG90" s="30"/>
      <c r="APH90" s="30"/>
      <c r="API90" s="30"/>
      <c r="APJ90" s="30"/>
      <c r="APK90" s="30"/>
      <c r="APL90" s="30"/>
      <c r="APM90" s="30"/>
      <c r="APN90" s="30"/>
      <c r="APO90" s="30"/>
      <c r="APP90" s="30"/>
      <c r="APQ90" s="30"/>
      <c r="APR90" s="30"/>
      <c r="APS90" s="30"/>
      <c r="APT90" s="30"/>
      <c r="APU90" s="30"/>
      <c r="APV90" s="30"/>
      <c r="APW90" s="30"/>
      <c r="APX90" s="30"/>
      <c r="APY90" s="30"/>
      <c r="APZ90" s="30"/>
      <c r="AQA90" s="30"/>
      <c r="AQB90" s="30"/>
      <c r="AQC90" s="30"/>
      <c r="AQD90" s="30"/>
      <c r="AQE90" s="30"/>
      <c r="AQF90" s="30"/>
      <c r="AQG90" s="30"/>
      <c r="AQH90" s="30"/>
      <c r="AQI90" s="30"/>
      <c r="AQJ90" s="30"/>
      <c r="AQK90" s="30"/>
      <c r="AQL90" s="30"/>
      <c r="AQM90" s="30"/>
      <c r="AQN90" s="30"/>
      <c r="AQO90" s="30"/>
      <c r="AQP90" s="30"/>
      <c r="AQQ90" s="30"/>
      <c r="AQR90" s="30"/>
      <c r="AQS90" s="30"/>
      <c r="AQT90" s="30"/>
      <c r="AQU90" s="30"/>
      <c r="AQV90" s="30"/>
      <c r="AQW90" s="30"/>
      <c r="AQX90" s="30"/>
      <c r="AQY90" s="30"/>
      <c r="AQZ90" s="30"/>
      <c r="ARA90" s="30"/>
      <c r="ARB90" s="30"/>
      <c r="ARC90" s="30"/>
      <c r="ARD90" s="30"/>
      <c r="ARE90" s="30"/>
      <c r="ARF90" s="30"/>
      <c r="ARG90" s="30"/>
      <c r="ARH90" s="30"/>
      <c r="ARI90" s="30"/>
      <c r="ARJ90" s="30"/>
      <c r="ARK90" s="30"/>
      <c r="ARL90" s="30"/>
      <c r="ARM90" s="30"/>
      <c r="ARN90" s="30"/>
      <c r="ARO90" s="30"/>
      <c r="ARP90" s="30"/>
      <c r="ARQ90" s="30"/>
      <c r="ARR90" s="30"/>
      <c r="ARS90" s="30"/>
      <c r="ART90" s="30"/>
      <c r="ARU90" s="30"/>
      <c r="ARV90" s="30"/>
      <c r="ARW90" s="30"/>
      <c r="ARX90" s="30"/>
      <c r="ARY90" s="30"/>
      <c r="ARZ90" s="30"/>
      <c r="ASA90" s="30"/>
      <c r="ASB90" s="30"/>
      <c r="ASC90" s="30"/>
      <c r="ASD90" s="30"/>
      <c r="ASE90" s="30"/>
      <c r="ASF90" s="30"/>
      <c r="ASG90" s="30"/>
      <c r="ASH90" s="30"/>
      <c r="ASI90" s="30"/>
      <c r="ASJ90" s="30"/>
      <c r="ASK90" s="30"/>
      <c r="ASL90" s="30"/>
      <c r="ASM90" s="30"/>
      <c r="ASN90" s="30"/>
      <c r="ASO90" s="30"/>
      <c r="ASP90" s="30"/>
      <c r="ASQ90" s="30"/>
      <c r="ASR90" s="30"/>
      <c r="ASS90" s="30"/>
      <c r="AST90" s="30"/>
      <c r="ASU90" s="30"/>
      <c r="ASV90" s="30"/>
      <c r="ASW90" s="30"/>
      <c r="ASX90" s="30"/>
      <c r="ASY90" s="30"/>
      <c r="ASZ90" s="30"/>
      <c r="ATA90" s="30"/>
      <c r="ATB90" s="30"/>
      <c r="ATC90" s="30"/>
      <c r="ATD90" s="30"/>
      <c r="ATE90" s="30"/>
      <c r="ATF90" s="30"/>
      <c r="ATG90" s="30"/>
      <c r="ATH90" s="30"/>
      <c r="ATI90" s="30"/>
      <c r="ATJ90" s="30"/>
      <c r="ATK90" s="30"/>
      <c r="ATL90" s="30"/>
      <c r="ATM90" s="30"/>
      <c r="ATN90" s="30"/>
      <c r="ATO90" s="30"/>
      <c r="ATP90" s="30"/>
      <c r="ATQ90" s="30"/>
      <c r="ATR90" s="30"/>
      <c r="ATS90" s="30"/>
      <c r="ATT90" s="30"/>
      <c r="ATU90" s="30"/>
      <c r="ATV90" s="30"/>
      <c r="ATW90" s="30"/>
      <c r="ATX90" s="30"/>
      <c r="ATY90" s="30"/>
      <c r="ATZ90" s="30"/>
      <c r="AUA90" s="30"/>
      <c r="AUB90" s="30"/>
      <c r="AUC90" s="30"/>
      <c r="AUD90" s="30"/>
      <c r="AUE90" s="30"/>
      <c r="AUF90" s="30"/>
      <c r="AUG90" s="30"/>
      <c r="AUH90" s="30"/>
      <c r="AUI90" s="30"/>
      <c r="AUJ90" s="30"/>
      <c r="AUK90" s="30"/>
      <c r="AUL90" s="30"/>
      <c r="AUM90" s="30"/>
      <c r="AUN90" s="30"/>
      <c r="AUO90" s="30"/>
      <c r="AUP90" s="30"/>
      <c r="AUQ90" s="30"/>
      <c r="AUR90" s="30"/>
      <c r="AUS90" s="30"/>
      <c r="AUT90" s="30"/>
      <c r="AUU90" s="30"/>
      <c r="AUV90" s="30"/>
      <c r="AUW90" s="30"/>
      <c r="AUX90" s="30"/>
      <c r="AUY90" s="30"/>
      <c r="AUZ90" s="30"/>
      <c r="AVA90" s="30"/>
      <c r="AVB90" s="30"/>
      <c r="AVC90" s="30"/>
      <c r="AVD90" s="30"/>
      <c r="AVE90" s="30"/>
      <c r="AVF90" s="30"/>
      <c r="AVG90" s="30"/>
      <c r="AVH90" s="30"/>
      <c r="AVI90" s="30"/>
      <c r="AVJ90" s="30"/>
      <c r="AVK90" s="30"/>
      <c r="AVL90" s="30"/>
      <c r="AVM90" s="30"/>
      <c r="AVN90" s="30"/>
      <c r="AVO90" s="30"/>
      <c r="AVP90" s="30"/>
      <c r="AVQ90" s="30"/>
      <c r="AVR90" s="30"/>
      <c r="AVS90" s="30"/>
      <c r="AVT90" s="30"/>
      <c r="AVU90" s="30"/>
      <c r="AVV90" s="30"/>
      <c r="AVW90" s="30"/>
      <c r="AVX90" s="30"/>
      <c r="AVY90" s="30"/>
      <c r="AVZ90" s="30"/>
      <c r="AWA90" s="30"/>
      <c r="AWB90" s="30"/>
      <c r="AWC90" s="30"/>
      <c r="AWD90" s="30"/>
      <c r="AWE90" s="30"/>
      <c r="AWF90" s="30"/>
      <c r="AWG90" s="30"/>
      <c r="AWH90" s="30"/>
      <c r="AWI90" s="30"/>
      <c r="AWJ90" s="30"/>
      <c r="AWK90" s="30"/>
      <c r="AWL90" s="30"/>
      <c r="AWM90" s="30"/>
      <c r="AWN90" s="30"/>
      <c r="AWO90" s="30"/>
      <c r="AWP90" s="30"/>
      <c r="AWQ90" s="30"/>
      <c r="AWR90" s="30"/>
      <c r="AWS90" s="30"/>
      <c r="AWT90" s="30"/>
      <c r="AWU90" s="30"/>
      <c r="AWV90" s="30"/>
      <c r="AWW90" s="30"/>
      <c r="AWX90" s="30"/>
      <c r="AWY90" s="30"/>
      <c r="AWZ90" s="30"/>
      <c r="AXA90" s="30"/>
      <c r="AXB90" s="30"/>
      <c r="AXC90" s="30"/>
      <c r="AXD90" s="30"/>
      <c r="AXE90" s="30"/>
      <c r="AXF90" s="30"/>
      <c r="AXG90" s="30"/>
      <c r="AXH90" s="30"/>
      <c r="AXI90" s="30"/>
      <c r="AXJ90" s="30"/>
      <c r="AXK90" s="30"/>
      <c r="AXL90" s="30"/>
      <c r="AXM90" s="30"/>
      <c r="AXN90" s="30"/>
      <c r="AXO90" s="30"/>
      <c r="AXP90" s="30"/>
      <c r="AXQ90" s="30"/>
      <c r="AXR90" s="30"/>
      <c r="AXS90" s="30"/>
      <c r="AXT90" s="30"/>
      <c r="AXU90" s="30"/>
      <c r="AXV90" s="30"/>
      <c r="AXW90" s="30"/>
      <c r="AXX90" s="30"/>
      <c r="AXY90" s="30"/>
      <c r="AXZ90" s="30"/>
      <c r="AYA90" s="30"/>
      <c r="AYB90" s="30"/>
      <c r="AYC90" s="30"/>
      <c r="AYD90" s="30"/>
      <c r="AYE90" s="30"/>
      <c r="AYF90" s="30"/>
      <c r="AYG90" s="30"/>
      <c r="AYH90" s="30"/>
      <c r="AYI90" s="30"/>
      <c r="AYJ90" s="30"/>
      <c r="AYK90" s="30"/>
      <c r="AYL90" s="30"/>
      <c r="AYM90" s="30"/>
      <c r="AYN90" s="30"/>
      <c r="AYO90" s="30"/>
      <c r="AYP90" s="30"/>
      <c r="AYQ90" s="30"/>
      <c r="AYR90" s="30"/>
      <c r="AYS90" s="30"/>
      <c r="AYT90" s="30"/>
      <c r="AYU90" s="30"/>
      <c r="AYV90" s="30"/>
      <c r="AYW90" s="30"/>
      <c r="AYX90" s="30"/>
      <c r="AYY90" s="30"/>
      <c r="AYZ90" s="30"/>
      <c r="AZA90" s="30"/>
      <c r="AZB90" s="30"/>
      <c r="AZC90" s="30"/>
      <c r="AZD90" s="30"/>
      <c r="AZE90" s="30"/>
      <c r="AZF90" s="30"/>
      <c r="AZG90" s="30"/>
      <c r="AZH90" s="30"/>
      <c r="AZI90" s="30"/>
      <c r="AZJ90" s="30"/>
      <c r="AZK90" s="30"/>
      <c r="AZL90" s="30"/>
      <c r="AZM90" s="30"/>
      <c r="AZN90" s="30"/>
      <c r="AZO90" s="30"/>
      <c r="AZP90" s="30"/>
      <c r="AZQ90" s="30"/>
      <c r="AZR90" s="30"/>
      <c r="AZS90" s="30"/>
      <c r="AZT90" s="30"/>
      <c r="AZU90" s="30"/>
      <c r="AZV90" s="30"/>
      <c r="AZW90" s="30"/>
      <c r="AZX90" s="30"/>
      <c r="AZY90" s="30"/>
      <c r="AZZ90" s="30"/>
      <c r="BAA90" s="30"/>
      <c r="BAB90" s="30"/>
      <c r="BAC90" s="30"/>
      <c r="BAD90" s="30"/>
      <c r="BAE90" s="30"/>
      <c r="BAF90" s="30"/>
      <c r="BAG90" s="30"/>
      <c r="BAH90" s="30"/>
      <c r="BAI90" s="30"/>
      <c r="BAJ90" s="30"/>
      <c r="BAK90" s="30"/>
      <c r="BAL90" s="30"/>
      <c r="BAM90" s="30"/>
      <c r="BAN90" s="30"/>
      <c r="BAO90" s="30"/>
      <c r="BAP90" s="30"/>
      <c r="BAQ90" s="30"/>
      <c r="BAR90" s="30"/>
      <c r="BAS90" s="30"/>
      <c r="BAT90" s="30"/>
      <c r="BAU90" s="30"/>
      <c r="BAV90" s="30"/>
      <c r="BAW90" s="30"/>
      <c r="BAX90" s="30"/>
      <c r="BAY90" s="30"/>
      <c r="BAZ90" s="30"/>
      <c r="BBA90" s="30"/>
      <c r="BBB90" s="30"/>
      <c r="BBC90" s="30"/>
      <c r="BBD90" s="30"/>
      <c r="BBE90" s="30"/>
      <c r="BBF90" s="30"/>
      <c r="BBG90" s="30"/>
      <c r="BBH90" s="30"/>
      <c r="BBI90" s="30"/>
      <c r="BBJ90" s="30"/>
      <c r="BBK90" s="30"/>
      <c r="BBL90" s="30"/>
      <c r="BBM90" s="30"/>
      <c r="BBN90" s="30"/>
      <c r="BBO90" s="30"/>
      <c r="BBP90" s="30"/>
      <c r="BBQ90" s="30"/>
      <c r="BBR90" s="30"/>
      <c r="BBS90" s="30"/>
      <c r="BBT90" s="30"/>
      <c r="BBU90" s="30"/>
      <c r="BBV90" s="30"/>
      <c r="BBW90" s="30"/>
      <c r="BBX90" s="30"/>
      <c r="BBY90" s="30"/>
      <c r="BBZ90" s="30"/>
      <c r="BCA90" s="30"/>
      <c r="BCB90" s="30"/>
      <c r="BCC90" s="30"/>
      <c r="BCD90" s="30"/>
      <c r="BCE90" s="30"/>
      <c r="BCF90" s="30"/>
      <c r="BCG90" s="30"/>
      <c r="BCH90" s="30"/>
      <c r="BCI90" s="30"/>
      <c r="BCJ90" s="30"/>
      <c r="BCK90" s="30"/>
      <c r="BCL90" s="30"/>
      <c r="BCM90" s="30"/>
      <c r="BCN90" s="30"/>
      <c r="BCO90" s="30"/>
      <c r="BCP90" s="30"/>
      <c r="BCQ90" s="30"/>
      <c r="BCR90" s="30"/>
      <c r="BCS90" s="30"/>
      <c r="BCT90" s="30"/>
      <c r="BCU90" s="30"/>
      <c r="BCV90" s="30"/>
      <c r="BCW90" s="30"/>
      <c r="BCX90" s="30"/>
      <c r="BCY90" s="30"/>
      <c r="BCZ90" s="30"/>
      <c r="BDA90" s="30"/>
      <c r="BDB90" s="30"/>
      <c r="BDC90" s="30"/>
      <c r="BDD90" s="30"/>
      <c r="BDE90" s="30"/>
      <c r="BDF90" s="30"/>
      <c r="BDG90" s="30"/>
      <c r="BDH90" s="30"/>
      <c r="BDI90" s="30"/>
      <c r="BDJ90" s="30"/>
      <c r="BDK90" s="30"/>
      <c r="BDL90" s="30"/>
      <c r="BDM90" s="30"/>
      <c r="BDN90" s="30"/>
      <c r="BDO90" s="30"/>
      <c r="BDP90" s="30"/>
      <c r="BDQ90" s="30"/>
      <c r="BDR90" s="30"/>
      <c r="BDS90" s="30"/>
      <c r="BDT90" s="30"/>
      <c r="BDU90" s="30"/>
      <c r="BDV90" s="30"/>
      <c r="BDW90" s="30"/>
      <c r="BDX90" s="30"/>
      <c r="BDY90" s="30"/>
      <c r="BDZ90" s="30"/>
      <c r="BEA90" s="30"/>
      <c r="BEB90" s="30"/>
      <c r="BEC90" s="30"/>
      <c r="BED90" s="30"/>
      <c r="BEE90" s="30"/>
      <c r="BEF90" s="30"/>
      <c r="BEG90" s="30"/>
      <c r="BEH90" s="30"/>
      <c r="BEI90" s="30"/>
      <c r="BEJ90" s="30"/>
      <c r="BEK90" s="30"/>
      <c r="BEL90" s="30"/>
      <c r="BEM90" s="30"/>
      <c r="BEN90" s="30"/>
      <c r="BEO90" s="30"/>
      <c r="BEP90" s="30"/>
      <c r="BEQ90" s="30"/>
      <c r="BER90" s="30"/>
      <c r="BES90" s="30"/>
      <c r="BET90" s="30"/>
      <c r="BEU90" s="30"/>
      <c r="BEV90" s="30"/>
      <c r="BEW90" s="30"/>
      <c r="BEX90" s="30"/>
      <c r="BEY90" s="30"/>
      <c r="BEZ90" s="30"/>
      <c r="BFA90" s="30"/>
      <c r="BFB90" s="30"/>
      <c r="BFC90" s="30"/>
      <c r="BFD90" s="30"/>
      <c r="BFE90" s="30"/>
      <c r="BFF90" s="30"/>
      <c r="BFG90" s="30"/>
      <c r="BFH90" s="30"/>
      <c r="BFI90" s="30"/>
      <c r="BFJ90" s="30"/>
      <c r="BFK90" s="30"/>
      <c r="BFL90" s="30"/>
      <c r="BFM90" s="30"/>
      <c r="BFN90" s="30"/>
      <c r="BFO90" s="30"/>
      <c r="BFP90" s="30"/>
      <c r="BFQ90" s="30"/>
      <c r="BFR90" s="30"/>
      <c r="BFS90" s="30"/>
      <c r="BFT90" s="30"/>
      <c r="BFU90" s="30"/>
      <c r="BFV90" s="30"/>
      <c r="BFW90" s="30"/>
      <c r="BFX90" s="30"/>
      <c r="BFY90" s="30"/>
      <c r="BFZ90" s="30"/>
      <c r="BGA90" s="30"/>
      <c r="BGB90" s="30"/>
      <c r="BGC90" s="30"/>
      <c r="BGD90" s="30"/>
      <c r="BGE90" s="30"/>
      <c r="BGF90" s="30"/>
      <c r="BGG90" s="30"/>
      <c r="BGH90" s="30"/>
      <c r="BGI90" s="30"/>
      <c r="BGJ90" s="30"/>
      <c r="BGK90" s="30"/>
      <c r="BGL90" s="30"/>
      <c r="BGM90" s="30"/>
      <c r="BGN90" s="30"/>
      <c r="BGO90" s="30"/>
      <c r="BGP90" s="30"/>
      <c r="BGQ90" s="30"/>
      <c r="BGR90" s="30"/>
      <c r="BGS90" s="30"/>
      <c r="BGT90" s="30"/>
      <c r="BGU90" s="30"/>
      <c r="BGV90" s="30"/>
      <c r="BGW90" s="30"/>
      <c r="BGX90" s="30"/>
      <c r="BGY90" s="30"/>
      <c r="BGZ90" s="30"/>
      <c r="BHA90" s="30"/>
      <c r="BHB90" s="30"/>
      <c r="BHC90" s="30"/>
      <c r="BHD90" s="30"/>
      <c r="BHE90" s="30"/>
      <c r="BHF90" s="30"/>
      <c r="BHG90" s="30"/>
      <c r="BHH90" s="30"/>
      <c r="BHI90" s="30"/>
      <c r="BHJ90" s="30"/>
      <c r="BHK90" s="30"/>
      <c r="BHL90" s="30"/>
      <c r="BHM90" s="30"/>
      <c r="BHN90" s="30"/>
      <c r="BHO90" s="30"/>
      <c r="BHP90" s="30"/>
      <c r="BHQ90" s="30"/>
      <c r="BHR90" s="30"/>
      <c r="BHS90" s="30"/>
      <c r="BHT90" s="30"/>
      <c r="BHU90" s="30"/>
      <c r="BHV90" s="30"/>
      <c r="BHW90" s="30"/>
      <c r="BHX90" s="30"/>
      <c r="BHY90" s="30"/>
      <c r="BHZ90" s="30"/>
      <c r="BIA90" s="30"/>
      <c r="BIB90" s="30"/>
      <c r="BIC90" s="30"/>
      <c r="BID90" s="30"/>
      <c r="BIE90" s="30"/>
      <c r="BIF90" s="30"/>
      <c r="BIG90" s="30"/>
      <c r="BIH90" s="30"/>
      <c r="BII90" s="30"/>
      <c r="BIJ90" s="30"/>
      <c r="BIK90" s="30"/>
      <c r="BIL90" s="30"/>
      <c r="BIM90" s="30"/>
      <c r="BIN90" s="30"/>
      <c r="BIO90" s="30"/>
      <c r="BIP90" s="30"/>
      <c r="BIQ90" s="30"/>
      <c r="BIR90" s="30"/>
      <c r="BIS90" s="30"/>
      <c r="BIT90" s="30"/>
      <c r="BIU90" s="30"/>
      <c r="BIV90" s="30"/>
      <c r="BIW90" s="30"/>
      <c r="BIX90" s="30"/>
      <c r="BIY90" s="30"/>
      <c r="BIZ90" s="30"/>
    </row>
    <row r="91" spans="1:1612" s="20" customFormat="1" ht="87" hidden="1" customHeight="1">
      <c r="A91" s="75" t="s">
        <v>25</v>
      </c>
      <c r="B91" s="75"/>
      <c r="C91" s="45" t="s">
        <v>22</v>
      </c>
      <c r="D91" s="38">
        <v>2017</v>
      </c>
      <c r="E91" s="38">
        <v>2017</v>
      </c>
      <c r="F91" s="38">
        <v>2017</v>
      </c>
      <c r="G91" s="25">
        <v>4300</v>
      </c>
      <c r="H91" s="25">
        <v>0</v>
      </c>
      <c r="I91" s="25">
        <v>3870</v>
      </c>
      <c r="J91" s="25">
        <v>0</v>
      </c>
      <c r="K91" s="25">
        <v>430</v>
      </c>
      <c r="L91" s="28">
        <v>0</v>
      </c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  <c r="SQ91" s="30"/>
      <c r="SR91" s="30"/>
      <c r="SS91" s="30"/>
      <c r="ST91" s="30"/>
      <c r="SU91" s="30"/>
      <c r="SV91" s="30"/>
      <c r="SW91" s="30"/>
      <c r="SX91" s="30"/>
      <c r="SY91" s="30"/>
      <c r="SZ91" s="30"/>
      <c r="TA91" s="30"/>
      <c r="TB91" s="30"/>
      <c r="TC91" s="30"/>
      <c r="TD91" s="30"/>
      <c r="TE91" s="30"/>
      <c r="TF91" s="30"/>
      <c r="TG91" s="30"/>
      <c r="TH91" s="30"/>
      <c r="TI91" s="30"/>
      <c r="TJ91" s="30"/>
      <c r="TK91" s="30"/>
      <c r="TL91" s="30"/>
      <c r="TM91" s="30"/>
      <c r="TN91" s="30"/>
      <c r="TO91" s="30"/>
      <c r="TP91" s="30"/>
      <c r="TQ91" s="30"/>
      <c r="TR91" s="30"/>
      <c r="TS91" s="30"/>
      <c r="TT91" s="30"/>
      <c r="TU91" s="30"/>
      <c r="TV91" s="30"/>
      <c r="TW91" s="30"/>
      <c r="TX91" s="30"/>
      <c r="TY91" s="30"/>
      <c r="TZ91" s="30"/>
      <c r="UA91" s="30"/>
      <c r="UB91" s="30"/>
      <c r="UC91" s="30"/>
      <c r="UD91" s="30"/>
      <c r="UE91" s="30"/>
      <c r="UF91" s="30"/>
      <c r="UG91" s="30"/>
      <c r="UH91" s="30"/>
      <c r="UI91" s="30"/>
      <c r="UJ91" s="30"/>
      <c r="UK91" s="30"/>
      <c r="UL91" s="30"/>
      <c r="UM91" s="30"/>
      <c r="UN91" s="30"/>
      <c r="UO91" s="30"/>
      <c r="UP91" s="30"/>
      <c r="UQ91" s="30"/>
      <c r="UR91" s="30"/>
      <c r="US91" s="30"/>
      <c r="UT91" s="30"/>
      <c r="UU91" s="30"/>
      <c r="UV91" s="30"/>
      <c r="UW91" s="30"/>
      <c r="UX91" s="30"/>
      <c r="UY91" s="30"/>
      <c r="UZ91" s="30"/>
      <c r="VA91" s="30"/>
      <c r="VB91" s="30"/>
      <c r="VC91" s="30"/>
      <c r="VD91" s="30"/>
      <c r="VE91" s="30"/>
      <c r="VF91" s="30"/>
      <c r="VG91" s="30"/>
      <c r="VH91" s="30"/>
      <c r="VI91" s="30"/>
      <c r="VJ91" s="30"/>
      <c r="VK91" s="30"/>
      <c r="VL91" s="30"/>
      <c r="VM91" s="30"/>
      <c r="VN91" s="30"/>
      <c r="VO91" s="30"/>
      <c r="VP91" s="30"/>
      <c r="VQ91" s="30"/>
      <c r="VR91" s="30"/>
      <c r="VS91" s="30"/>
      <c r="VT91" s="30"/>
      <c r="VU91" s="30"/>
      <c r="VV91" s="30"/>
      <c r="VW91" s="30"/>
      <c r="VX91" s="30"/>
      <c r="VY91" s="30"/>
      <c r="VZ91" s="30"/>
      <c r="WA91" s="30"/>
      <c r="WB91" s="30"/>
      <c r="WC91" s="30"/>
      <c r="WD91" s="30"/>
      <c r="WE91" s="30"/>
      <c r="WF91" s="30"/>
      <c r="WG91" s="30"/>
      <c r="WH91" s="30"/>
      <c r="WI91" s="30"/>
      <c r="WJ91" s="30"/>
      <c r="WK91" s="30"/>
      <c r="WL91" s="30"/>
      <c r="WM91" s="30"/>
      <c r="WN91" s="30"/>
      <c r="WO91" s="30"/>
      <c r="WP91" s="30"/>
      <c r="WQ91" s="30"/>
      <c r="WR91" s="30"/>
      <c r="WS91" s="30"/>
      <c r="WT91" s="30"/>
      <c r="WU91" s="30"/>
      <c r="WV91" s="30"/>
      <c r="WW91" s="30"/>
      <c r="WX91" s="30"/>
      <c r="WY91" s="30"/>
      <c r="WZ91" s="30"/>
      <c r="XA91" s="30"/>
      <c r="XB91" s="30"/>
      <c r="XC91" s="30"/>
      <c r="XD91" s="30"/>
      <c r="XE91" s="30"/>
      <c r="XF91" s="30"/>
      <c r="XG91" s="30"/>
      <c r="XH91" s="30"/>
      <c r="XI91" s="30"/>
      <c r="XJ91" s="30"/>
      <c r="XK91" s="30"/>
      <c r="XL91" s="30"/>
      <c r="XM91" s="30"/>
      <c r="XN91" s="30"/>
      <c r="XO91" s="30"/>
      <c r="XP91" s="30"/>
      <c r="XQ91" s="30"/>
      <c r="XR91" s="30"/>
      <c r="XS91" s="30"/>
      <c r="XT91" s="30"/>
      <c r="XU91" s="30"/>
      <c r="XV91" s="30"/>
      <c r="XW91" s="30"/>
      <c r="XX91" s="30"/>
      <c r="XY91" s="30"/>
      <c r="XZ91" s="30"/>
      <c r="YA91" s="30"/>
      <c r="YB91" s="30"/>
      <c r="YC91" s="30"/>
      <c r="YD91" s="30"/>
      <c r="YE91" s="30"/>
      <c r="YF91" s="30"/>
      <c r="YG91" s="30"/>
      <c r="YH91" s="30"/>
      <c r="YI91" s="30"/>
      <c r="YJ91" s="30"/>
      <c r="YK91" s="30"/>
      <c r="YL91" s="30"/>
      <c r="YM91" s="30"/>
      <c r="YN91" s="30"/>
      <c r="YO91" s="30"/>
      <c r="YP91" s="30"/>
      <c r="YQ91" s="30"/>
      <c r="YR91" s="30"/>
      <c r="YS91" s="30"/>
      <c r="YT91" s="30"/>
      <c r="YU91" s="30"/>
      <c r="YV91" s="30"/>
      <c r="YW91" s="30"/>
      <c r="YX91" s="30"/>
      <c r="YY91" s="30"/>
      <c r="YZ91" s="30"/>
      <c r="ZA91" s="30"/>
      <c r="ZB91" s="30"/>
      <c r="ZC91" s="30"/>
      <c r="ZD91" s="30"/>
      <c r="ZE91" s="30"/>
      <c r="ZF91" s="30"/>
      <c r="ZG91" s="30"/>
      <c r="ZH91" s="30"/>
      <c r="ZI91" s="30"/>
      <c r="ZJ91" s="30"/>
      <c r="ZK91" s="30"/>
      <c r="ZL91" s="30"/>
      <c r="ZM91" s="30"/>
      <c r="ZN91" s="30"/>
      <c r="ZO91" s="30"/>
      <c r="ZP91" s="30"/>
      <c r="ZQ91" s="30"/>
      <c r="ZR91" s="30"/>
      <c r="ZS91" s="30"/>
      <c r="ZT91" s="30"/>
      <c r="ZU91" s="30"/>
      <c r="ZV91" s="30"/>
      <c r="ZW91" s="30"/>
      <c r="ZX91" s="30"/>
      <c r="ZY91" s="30"/>
      <c r="ZZ91" s="30"/>
      <c r="AAA91" s="30"/>
      <c r="AAB91" s="30"/>
      <c r="AAC91" s="30"/>
      <c r="AAD91" s="30"/>
      <c r="AAE91" s="30"/>
      <c r="AAF91" s="30"/>
      <c r="AAG91" s="30"/>
      <c r="AAH91" s="30"/>
      <c r="AAI91" s="30"/>
      <c r="AAJ91" s="30"/>
      <c r="AAK91" s="30"/>
      <c r="AAL91" s="30"/>
      <c r="AAM91" s="30"/>
      <c r="AAN91" s="30"/>
      <c r="AAO91" s="30"/>
      <c r="AAP91" s="30"/>
      <c r="AAQ91" s="30"/>
      <c r="AAR91" s="30"/>
      <c r="AAS91" s="30"/>
      <c r="AAT91" s="30"/>
      <c r="AAU91" s="30"/>
      <c r="AAV91" s="30"/>
      <c r="AAW91" s="30"/>
      <c r="AAX91" s="30"/>
      <c r="AAY91" s="30"/>
      <c r="AAZ91" s="30"/>
      <c r="ABA91" s="30"/>
      <c r="ABB91" s="30"/>
      <c r="ABC91" s="30"/>
      <c r="ABD91" s="30"/>
      <c r="ABE91" s="30"/>
      <c r="ABF91" s="30"/>
      <c r="ABG91" s="30"/>
      <c r="ABH91" s="30"/>
      <c r="ABI91" s="30"/>
      <c r="ABJ91" s="30"/>
      <c r="ABK91" s="30"/>
      <c r="ABL91" s="30"/>
      <c r="ABM91" s="30"/>
      <c r="ABN91" s="30"/>
      <c r="ABO91" s="30"/>
      <c r="ABP91" s="30"/>
      <c r="ABQ91" s="30"/>
      <c r="ABR91" s="30"/>
      <c r="ABS91" s="30"/>
      <c r="ABT91" s="30"/>
      <c r="ABU91" s="30"/>
      <c r="ABV91" s="30"/>
      <c r="ABW91" s="30"/>
      <c r="ABX91" s="30"/>
      <c r="ABY91" s="30"/>
      <c r="ABZ91" s="30"/>
      <c r="ACA91" s="30"/>
      <c r="ACB91" s="30"/>
      <c r="ACC91" s="30"/>
      <c r="ACD91" s="30"/>
      <c r="ACE91" s="30"/>
      <c r="ACF91" s="30"/>
      <c r="ACG91" s="30"/>
      <c r="ACH91" s="30"/>
      <c r="ACI91" s="30"/>
      <c r="ACJ91" s="30"/>
      <c r="ACK91" s="30"/>
      <c r="ACL91" s="30"/>
      <c r="ACM91" s="30"/>
      <c r="ACN91" s="30"/>
      <c r="ACO91" s="30"/>
      <c r="ACP91" s="30"/>
      <c r="ACQ91" s="30"/>
      <c r="ACR91" s="30"/>
      <c r="ACS91" s="30"/>
      <c r="ACT91" s="30"/>
      <c r="ACU91" s="30"/>
      <c r="ACV91" s="30"/>
      <c r="ACW91" s="30"/>
      <c r="ACX91" s="30"/>
      <c r="ACY91" s="30"/>
      <c r="ACZ91" s="30"/>
      <c r="ADA91" s="30"/>
      <c r="ADB91" s="30"/>
      <c r="ADC91" s="30"/>
      <c r="ADD91" s="30"/>
      <c r="ADE91" s="30"/>
      <c r="ADF91" s="30"/>
      <c r="ADG91" s="30"/>
      <c r="ADH91" s="30"/>
      <c r="ADI91" s="30"/>
      <c r="ADJ91" s="30"/>
      <c r="ADK91" s="30"/>
      <c r="ADL91" s="30"/>
      <c r="ADM91" s="30"/>
      <c r="ADN91" s="30"/>
      <c r="ADO91" s="30"/>
      <c r="ADP91" s="30"/>
      <c r="ADQ91" s="30"/>
      <c r="ADR91" s="30"/>
      <c r="ADS91" s="30"/>
      <c r="ADT91" s="30"/>
      <c r="ADU91" s="30"/>
      <c r="ADV91" s="30"/>
      <c r="ADW91" s="30"/>
      <c r="ADX91" s="30"/>
      <c r="ADY91" s="30"/>
      <c r="ADZ91" s="30"/>
      <c r="AEA91" s="30"/>
      <c r="AEB91" s="30"/>
      <c r="AEC91" s="30"/>
      <c r="AED91" s="30"/>
      <c r="AEE91" s="30"/>
      <c r="AEF91" s="30"/>
      <c r="AEG91" s="30"/>
      <c r="AEH91" s="30"/>
      <c r="AEI91" s="30"/>
      <c r="AEJ91" s="30"/>
      <c r="AEK91" s="30"/>
      <c r="AEL91" s="30"/>
      <c r="AEM91" s="30"/>
      <c r="AEN91" s="30"/>
      <c r="AEO91" s="30"/>
      <c r="AEP91" s="30"/>
      <c r="AEQ91" s="30"/>
      <c r="AER91" s="30"/>
      <c r="AES91" s="30"/>
      <c r="AET91" s="30"/>
      <c r="AEU91" s="30"/>
      <c r="AEV91" s="30"/>
      <c r="AEW91" s="30"/>
      <c r="AEX91" s="30"/>
      <c r="AEY91" s="30"/>
      <c r="AEZ91" s="30"/>
      <c r="AFA91" s="30"/>
      <c r="AFB91" s="30"/>
      <c r="AFC91" s="30"/>
      <c r="AFD91" s="30"/>
      <c r="AFE91" s="30"/>
      <c r="AFF91" s="30"/>
      <c r="AFG91" s="30"/>
      <c r="AFH91" s="30"/>
      <c r="AFI91" s="30"/>
      <c r="AFJ91" s="30"/>
      <c r="AFK91" s="30"/>
      <c r="AFL91" s="30"/>
      <c r="AFM91" s="30"/>
      <c r="AFN91" s="30"/>
      <c r="AFO91" s="30"/>
      <c r="AFP91" s="30"/>
      <c r="AFQ91" s="30"/>
      <c r="AFR91" s="30"/>
      <c r="AFS91" s="30"/>
      <c r="AFT91" s="30"/>
      <c r="AFU91" s="30"/>
      <c r="AFV91" s="30"/>
      <c r="AFW91" s="30"/>
      <c r="AFX91" s="30"/>
      <c r="AFY91" s="30"/>
      <c r="AFZ91" s="30"/>
      <c r="AGA91" s="30"/>
      <c r="AGB91" s="30"/>
      <c r="AGC91" s="30"/>
      <c r="AGD91" s="30"/>
      <c r="AGE91" s="30"/>
      <c r="AGF91" s="30"/>
      <c r="AGG91" s="30"/>
      <c r="AGH91" s="30"/>
      <c r="AGI91" s="30"/>
      <c r="AGJ91" s="30"/>
      <c r="AGK91" s="30"/>
      <c r="AGL91" s="30"/>
      <c r="AGM91" s="30"/>
      <c r="AGN91" s="30"/>
      <c r="AGO91" s="30"/>
      <c r="AGP91" s="30"/>
      <c r="AGQ91" s="30"/>
      <c r="AGR91" s="30"/>
      <c r="AGS91" s="30"/>
      <c r="AGT91" s="30"/>
      <c r="AGU91" s="30"/>
      <c r="AGV91" s="30"/>
      <c r="AGW91" s="30"/>
      <c r="AGX91" s="30"/>
      <c r="AGY91" s="30"/>
      <c r="AGZ91" s="30"/>
      <c r="AHA91" s="30"/>
      <c r="AHB91" s="30"/>
      <c r="AHC91" s="30"/>
      <c r="AHD91" s="30"/>
      <c r="AHE91" s="30"/>
      <c r="AHF91" s="30"/>
      <c r="AHG91" s="30"/>
      <c r="AHH91" s="30"/>
      <c r="AHI91" s="30"/>
      <c r="AHJ91" s="30"/>
      <c r="AHK91" s="30"/>
      <c r="AHL91" s="30"/>
      <c r="AHM91" s="30"/>
      <c r="AHN91" s="30"/>
      <c r="AHO91" s="30"/>
      <c r="AHP91" s="30"/>
      <c r="AHQ91" s="30"/>
      <c r="AHR91" s="30"/>
      <c r="AHS91" s="30"/>
      <c r="AHT91" s="30"/>
      <c r="AHU91" s="30"/>
      <c r="AHV91" s="30"/>
      <c r="AHW91" s="30"/>
      <c r="AHX91" s="30"/>
      <c r="AHY91" s="30"/>
      <c r="AHZ91" s="30"/>
      <c r="AIA91" s="30"/>
      <c r="AIB91" s="30"/>
      <c r="AIC91" s="30"/>
      <c r="AID91" s="30"/>
      <c r="AIE91" s="30"/>
      <c r="AIF91" s="30"/>
      <c r="AIG91" s="30"/>
      <c r="AIH91" s="30"/>
      <c r="AII91" s="30"/>
      <c r="AIJ91" s="30"/>
      <c r="AIK91" s="30"/>
      <c r="AIL91" s="30"/>
      <c r="AIM91" s="30"/>
      <c r="AIN91" s="30"/>
      <c r="AIO91" s="30"/>
      <c r="AIP91" s="30"/>
      <c r="AIQ91" s="30"/>
      <c r="AIR91" s="30"/>
      <c r="AIS91" s="30"/>
      <c r="AIT91" s="30"/>
      <c r="AIU91" s="30"/>
      <c r="AIV91" s="30"/>
      <c r="AIW91" s="30"/>
      <c r="AIX91" s="30"/>
      <c r="AIY91" s="30"/>
      <c r="AIZ91" s="30"/>
      <c r="AJA91" s="30"/>
      <c r="AJB91" s="30"/>
      <c r="AJC91" s="30"/>
      <c r="AJD91" s="30"/>
      <c r="AJE91" s="30"/>
      <c r="AJF91" s="30"/>
      <c r="AJG91" s="30"/>
      <c r="AJH91" s="30"/>
      <c r="AJI91" s="30"/>
      <c r="AJJ91" s="30"/>
      <c r="AJK91" s="30"/>
      <c r="AJL91" s="30"/>
      <c r="AJM91" s="30"/>
      <c r="AJN91" s="30"/>
      <c r="AJO91" s="30"/>
      <c r="AJP91" s="30"/>
      <c r="AJQ91" s="30"/>
      <c r="AJR91" s="30"/>
      <c r="AJS91" s="30"/>
      <c r="AJT91" s="30"/>
      <c r="AJU91" s="30"/>
      <c r="AJV91" s="30"/>
      <c r="AJW91" s="30"/>
      <c r="AJX91" s="30"/>
      <c r="AJY91" s="30"/>
      <c r="AJZ91" s="30"/>
      <c r="AKA91" s="30"/>
      <c r="AKB91" s="30"/>
      <c r="AKC91" s="30"/>
      <c r="AKD91" s="30"/>
      <c r="AKE91" s="30"/>
      <c r="AKF91" s="30"/>
      <c r="AKG91" s="30"/>
      <c r="AKH91" s="30"/>
      <c r="AKI91" s="30"/>
      <c r="AKJ91" s="30"/>
      <c r="AKK91" s="30"/>
      <c r="AKL91" s="30"/>
      <c r="AKM91" s="30"/>
      <c r="AKN91" s="30"/>
      <c r="AKO91" s="30"/>
      <c r="AKP91" s="30"/>
      <c r="AKQ91" s="30"/>
      <c r="AKR91" s="30"/>
      <c r="AKS91" s="30"/>
      <c r="AKT91" s="30"/>
      <c r="AKU91" s="30"/>
      <c r="AKV91" s="30"/>
      <c r="AKW91" s="30"/>
      <c r="AKX91" s="30"/>
      <c r="AKY91" s="30"/>
      <c r="AKZ91" s="30"/>
      <c r="ALA91" s="30"/>
      <c r="ALB91" s="30"/>
      <c r="ALC91" s="30"/>
      <c r="ALD91" s="30"/>
      <c r="ALE91" s="30"/>
      <c r="ALF91" s="30"/>
      <c r="ALG91" s="30"/>
      <c r="ALH91" s="30"/>
      <c r="ALI91" s="30"/>
      <c r="ALJ91" s="30"/>
      <c r="ALK91" s="30"/>
      <c r="ALL91" s="30"/>
      <c r="ALM91" s="30"/>
      <c r="ALN91" s="30"/>
      <c r="ALO91" s="30"/>
      <c r="ALP91" s="30"/>
      <c r="ALQ91" s="30"/>
      <c r="ALR91" s="30"/>
      <c r="ALS91" s="30"/>
      <c r="ALT91" s="30"/>
      <c r="ALU91" s="30"/>
      <c r="ALV91" s="30"/>
      <c r="ALW91" s="30"/>
      <c r="ALX91" s="30"/>
      <c r="ALY91" s="30"/>
      <c r="ALZ91" s="30"/>
      <c r="AMA91" s="30"/>
      <c r="AMB91" s="30"/>
      <c r="AMC91" s="30"/>
      <c r="AMD91" s="30"/>
      <c r="AME91" s="30"/>
      <c r="AMF91" s="30"/>
      <c r="AMG91" s="30"/>
      <c r="AMH91" s="30"/>
      <c r="AMI91" s="30"/>
      <c r="AMJ91" s="30"/>
      <c r="AMK91" s="30"/>
      <c r="AML91" s="30"/>
      <c r="AMM91" s="30"/>
      <c r="AMN91" s="30"/>
      <c r="AMO91" s="30"/>
      <c r="AMP91" s="30"/>
      <c r="AMQ91" s="30"/>
      <c r="AMR91" s="30"/>
      <c r="AMS91" s="30"/>
      <c r="AMT91" s="30"/>
      <c r="AMU91" s="30"/>
      <c r="AMV91" s="30"/>
      <c r="AMW91" s="30"/>
      <c r="AMX91" s="30"/>
      <c r="AMY91" s="30"/>
      <c r="AMZ91" s="30"/>
      <c r="ANA91" s="30"/>
      <c r="ANB91" s="30"/>
      <c r="ANC91" s="30"/>
      <c r="AND91" s="30"/>
      <c r="ANE91" s="30"/>
      <c r="ANF91" s="30"/>
      <c r="ANG91" s="30"/>
      <c r="ANH91" s="30"/>
      <c r="ANI91" s="30"/>
      <c r="ANJ91" s="30"/>
      <c r="ANK91" s="30"/>
      <c r="ANL91" s="30"/>
      <c r="ANM91" s="30"/>
      <c r="ANN91" s="30"/>
      <c r="ANO91" s="30"/>
      <c r="ANP91" s="30"/>
      <c r="ANQ91" s="30"/>
      <c r="ANR91" s="30"/>
      <c r="ANS91" s="30"/>
      <c r="ANT91" s="30"/>
      <c r="ANU91" s="30"/>
      <c r="ANV91" s="30"/>
      <c r="ANW91" s="30"/>
      <c r="ANX91" s="30"/>
      <c r="ANY91" s="30"/>
      <c r="ANZ91" s="30"/>
      <c r="AOA91" s="30"/>
      <c r="AOB91" s="30"/>
      <c r="AOC91" s="30"/>
      <c r="AOD91" s="30"/>
      <c r="AOE91" s="30"/>
      <c r="AOF91" s="30"/>
      <c r="AOG91" s="30"/>
      <c r="AOH91" s="30"/>
      <c r="AOI91" s="30"/>
      <c r="AOJ91" s="30"/>
      <c r="AOK91" s="30"/>
      <c r="AOL91" s="30"/>
      <c r="AOM91" s="30"/>
      <c r="AON91" s="30"/>
      <c r="AOO91" s="30"/>
      <c r="AOP91" s="30"/>
      <c r="AOQ91" s="30"/>
      <c r="AOR91" s="30"/>
      <c r="AOS91" s="30"/>
      <c r="AOT91" s="30"/>
      <c r="AOU91" s="30"/>
      <c r="AOV91" s="30"/>
      <c r="AOW91" s="30"/>
      <c r="AOX91" s="30"/>
      <c r="AOY91" s="30"/>
      <c r="AOZ91" s="30"/>
      <c r="APA91" s="30"/>
      <c r="APB91" s="30"/>
      <c r="APC91" s="30"/>
      <c r="APD91" s="30"/>
      <c r="APE91" s="30"/>
      <c r="APF91" s="30"/>
      <c r="APG91" s="30"/>
      <c r="APH91" s="30"/>
      <c r="API91" s="30"/>
      <c r="APJ91" s="30"/>
      <c r="APK91" s="30"/>
      <c r="APL91" s="30"/>
      <c r="APM91" s="30"/>
      <c r="APN91" s="30"/>
      <c r="APO91" s="30"/>
      <c r="APP91" s="30"/>
      <c r="APQ91" s="30"/>
      <c r="APR91" s="30"/>
      <c r="APS91" s="30"/>
      <c r="APT91" s="30"/>
      <c r="APU91" s="30"/>
      <c r="APV91" s="30"/>
      <c r="APW91" s="30"/>
      <c r="APX91" s="30"/>
      <c r="APY91" s="30"/>
      <c r="APZ91" s="30"/>
      <c r="AQA91" s="30"/>
      <c r="AQB91" s="30"/>
      <c r="AQC91" s="30"/>
      <c r="AQD91" s="30"/>
      <c r="AQE91" s="30"/>
      <c r="AQF91" s="30"/>
      <c r="AQG91" s="30"/>
      <c r="AQH91" s="30"/>
      <c r="AQI91" s="30"/>
      <c r="AQJ91" s="30"/>
      <c r="AQK91" s="30"/>
      <c r="AQL91" s="30"/>
      <c r="AQM91" s="30"/>
      <c r="AQN91" s="30"/>
      <c r="AQO91" s="30"/>
      <c r="AQP91" s="30"/>
      <c r="AQQ91" s="30"/>
      <c r="AQR91" s="30"/>
      <c r="AQS91" s="30"/>
      <c r="AQT91" s="30"/>
      <c r="AQU91" s="30"/>
      <c r="AQV91" s="30"/>
      <c r="AQW91" s="30"/>
      <c r="AQX91" s="30"/>
      <c r="AQY91" s="30"/>
      <c r="AQZ91" s="30"/>
      <c r="ARA91" s="30"/>
      <c r="ARB91" s="30"/>
      <c r="ARC91" s="30"/>
      <c r="ARD91" s="30"/>
      <c r="ARE91" s="30"/>
      <c r="ARF91" s="30"/>
      <c r="ARG91" s="30"/>
      <c r="ARH91" s="30"/>
      <c r="ARI91" s="30"/>
      <c r="ARJ91" s="30"/>
      <c r="ARK91" s="30"/>
      <c r="ARL91" s="30"/>
      <c r="ARM91" s="30"/>
      <c r="ARN91" s="30"/>
      <c r="ARO91" s="30"/>
      <c r="ARP91" s="30"/>
      <c r="ARQ91" s="30"/>
      <c r="ARR91" s="30"/>
      <c r="ARS91" s="30"/>
      <c r="ART91" s="30"/>
      <c r="ARU91" s="30"/>
      <c r="ARV91" s="30"/>
      <c r="ARW91" s="30"/>
      <c r="ARX91" s="30"/>
      <c r="ARY91" s="30"/>
      <c r="ARZ91" s="30"/>
      <c r="ASA91" s="30"/>
      <c r="ASB91" s="30"/>
      <c r="ASC91" s="30"/>
      <c r="ASD91" s="30"/>
      <c r="ASE91" s="30"/>
      <c r="ASF91" s="30"/>
      <c r="ASG91" s="30"/>
      <c r="ASH91" s="30"/>
      <c r="ASI91" s="30"/>
      <c r="ASJ91" s="30"/>
      <c r="ASK91" s="30"/>
      <c r="ASL91" s="30"/>
      <c r="ASM91" s="30"/>
      <c r="ASN91" s="30"/>
      <c r="ASO91" s="30"/>
      <c r="ASP91" s="30"/>
      <c r="ASQ91" s="30"/>
      <c r="ASR91" s="30"/>
      <c r="ASS91" s="30"/>
      <c r="AST91" s="30"/>
      <c r="ASU91" s="30"/>
      <c r="ASV91" s="30"/>
      <c r="ASW91" s="30"/>
      <c r="ASX91" s="30"/>
      <c r="ASY91" s="30"/>
      <c r="ASZ91" s="30"/>
      <c r="ATA91" s="30"/>
      <c r="ATB91" s="30"/>
      <c r="ATC91" s="30"/>
      <c r="ATD91" s="30"/>
      <c r="ATE91" s="30"/>
      <c r="ATF91" s="30"/>
      <c r="ATG91" s="30"/>
      <c r="ATH91" s="30"/>
      <c r="ATI91" s="30"/>
      <c r="ATJ91" s="30"/>
      <c r="ATK91" s="30"/>
      <c r="ATL91" s="30"/>
      <c r="ATM91" s="30"/>
      <c r="ATN91" s="30"/>
      <c r="ATO91" s="30"/>
      <c r="ATP91" s="30"/>
      <c r="ATQ91" s="30"/>
      <c r="ATR91" s="30"/>
      <c r="ATS91" s="30"/>
      <c r="ATT91" s="30"/>
      <c r="ATU91" s="30"/>
      <c r="ATV91" s="30"/>
      <c r="ATW91" s="30"/>
      <c r="ATX91" s="30"/>
      <c r="ATY91" s="30"/>
      <c r="ATZ91" s="30"/>
      <c r="AUA91" s="30"/>
      <c r="AUB91" s="30"/>
      <c r="AUC91" s="30"/>
      <c r="AUD91" s="30"/>
      <c r="AUE91" s="30"/>
      <c r="AUF91" s="30"/>
      <c r="AUG91" s="30"/>
      <c r="AUH91" s="30"/>
      <c r="AUI91" s="30"/>
      <c r="AUJ91" s="30"/>
      <c r="AUK91" s="30"/>
      <c r="AUL91" s="30"/>
      <c r="AUM91" s="30"/>
      <c r="AUN91" s="30"/>
      <c r="AUO91" s="30"/>
      <c r="AUP91" s="30"/>
      <c r="AUQ91" s="30"/>
      <c r="AUR91" s="30"/>
      <c r="AUS91" s="30"/>
      <c r="AUT91" s="30"/>
      <c r="AUU91" s="30"/>
      <c r="AUV91" s="30"/>
      <c r="AUW91" s="30"/>
      <c r="AUX91" s="30"/>
      <c r="AUY91" s="30"/>
      <c r="AUZ91" s="30"/>
      <c r="AVA91" s="30"/>
      <c r="AVB91" s="30"/>
      <c r="AVC91" s="30"/>
      <c r="AVD91" s="30"/>
      <c r="AVE91" s="30"/>
      <c r="AVF91" s="30"/>
      <c r="AVG91" s="30"/>
      <c r="AVH91" s="30"/>
      <c r="AVI91" s="30"/>
      <c r="AVJ91" s="30"/>
      <c r="AVK91" s="30"/>
      <c r="AVL91" s="30"/>
      <c r="AVM91" s="30"/>
      <c r="AVN91" s="30"/>
      <c r="AVO91" s="30"/>
      <c r="AVP91" s="30"/>
      <c r="AVQ91" s="30"/>
      <c r="AVR91" s="30"/>
      <c r="AVS91" s="30"/>
      <c r="AVT91" s="30"/>
      <c r="AVU91" s="30"/>
      <c r="AVV91" s="30"/>
      <c r="AVW91" s="30"/>
      <c r="AVX91" s="30"/>
      <c r="AVY91" s="30"/>
      <c r="AVZ91" s="30"/>
      <c r="AWA91" s="30"/>
      <c r="AWB91" s="30"/>
      <c r="AWC91" s="30"/>
      <c r="AWD91" s="30"/>
      <c r="AWE91" s="30"/>
      <c r="AWF91" s="30"/>
      <c r="AWG91" s="30"/>
      <c r="AWH91" s="30"/>
      <c r="AWI91" s="30"/>
      <c r="AWJ91" s="30"/>
      <c r="AWK91" s="30"/>
      <c r="AWL91" s="30"/>
      <c r="AWM91" s="30"/>
      <c r="AWN91" s="30"/>
      <c r="AWO91" s="30"/>
      <c r="AWP91" s="30"/>
      <c r="AWQ91" s="30"/>
      <c r="AWR91" s="30"/>
      <c r="AWS91" s="30"/>
      <c r="AWT91" s="30"/>
      <c r="AWU91" s="30"/>
      <c r="AWV91" s="30"/>
      <c r="AWW91" s="30"/>
      <c r="AWX91" s="30"/>
      <c r="AWY91" s="30"/>
      <c r="AWZ91" s="30"/>
      <c r="AXA91" s="30"/>
      <c r="AXB91" s="30"/>
      <c r="AXC91" s="30"/>
      <c r="AXD91" s="30"/>
      <c r="AXE91" s="30"/>
      <c r="AXF91" s="30"/>
      <c r="AXG91" s="30"/>
      <c r="AXH91" s="30"/>
      <c r="AXI91" s="30"/>
      <c r="AXJ91" s="30"/>
      <c r="AXK91" s="30"/>
      <c r="AXL91" s="30"/>
      <c r="AXM91" s="30"/>
      <c r="AXN91" s="30"/>
      <c r="AXO91" s="30"/>
      <c r="AXP91" s="30"/>
      <c r="AXQ91" s="30"/>
      <c r="AXR91" s="30"/>
      <c r="AXS91" s="30"/>
      <c r="AXT91" s="30"/>
      <c r="AXU91" s="30"/>
      <c r="AXV91" s="30"/>
      <c r="AXW91" s="30"/>
      <c r="AXX91" s="30"/>
      <c r="AXY91" s="30"/>
      <c r="AXZ91" s="30"/>
      <c r="AYA91" s="30"/>
      <c r="AYB91" s="30"/>
      <c r="AYC91" s="30"/>
      <c r="AYD91" s="30"/>
      <c r="AYE91" s="30"/>
      <c r="AYF91" s="30"/>
      <c r="AYG91" s="30"/>
      <c r="AYH91" s="30"/>
      <c r="AYI91" s="30"/>
      <c r="AYJ91" s="30"/>
      <c r="AYK91" s="30"/>
      <c r="AYL91" s="30"/>
      <c r="AYM91" s="30"/>
      <c r="AYN91" s="30"/>
      <c r="AYO91" s="30"/>
      <c r="AYP91" s="30"/>
      <c r="AYQ91" s="30"/>
      <c r="AYR91" s="30"/>
      <c r="AYS91" s="30"/>
      <c r="AYT91" s="30"/>
      <c r="AYU91" s="30"/>
      <c r="AYV91" s="30"/>
      <c r="AYW91" s="30"/>
      <c r="AYX91" s="30"/>
      <c r="AYY91" s="30"/>
      <c r="AYZ91" s="30"/>
      <c r="AZA91" s="30"/>
      <c r="AZB91" s="30"/>
      <c r="AZC91" s="30"/>
      <c r="AZD91" s="30"/>
      <c r="AZE91" s="30"/>
      <c r="AZF91" s="30"/>
      <c r="AZG91" s="30"/>
      <c r="AZH91" s="30"/>
      <c r="AZI91" s="30"/>
      <c r="AZJ91" s="30"/>
      <c r="AZK91" s="30"/>
      <c r="AZL91" s="30"/>
      <c r="AZM91" s="30"/>
      <c r="AZN91" s="30"/>
      <c r="AZO91" s="30"/>
      <c r="AZP91" s="30"/>
      <c r="AZQ91" s="30"/>
      <c r="AZR91" s="30"/>
      <c r="AZS91" s="30"/>
      <c r="AZT91" s="30"/>
      <c r="AZU91" s="30"/>
      <c r="AZV91" s="30"/>
      <c r="AZW91" s="30"/>
      <c r="AZX91" s="30"/>
      <c r="AZY91" s="30"/>
      <c r="AZZ91" s="30"/>
      <c r="BAA91" s="30"/>
      <c r="BAB91" s="30"/>
      <c r="BAC91" s="30"/>
      <c r="BAD91" s="30"/>
      <c r="BAE91" s="30"/>
      <c r="BAF91" s="30"/>
      <c r="BAG91" s="30"/>
      <c r="BAH91" s="30"/>
      <c r="BAI91" s="30"/>
      <c r="BAJ91" s="30"/>
      <c r="BAK91" s="30"/>
      <c r="BAL91" s="30"/>
      <c r="BAM91" s="30"/>
      <c r="BAN91" s="30"/>
      <c r="BAO91" s="30"/>
      <c r="BAP91" s="30"/>
      <c r="BAQ91" s="30"/>
      <c r="BAR91" s="30"/>
      <c r="BAS91" s="30"/>
      <c r="BAT91" s="30"/>
      <c r="BAU91" s="30"/>
      <c r="BAV91" s="30"/>
      <c r="BAW91" s="30"/>
      <c r="BAX91" s="30"/>
      <c r="BAY91" s="30"/>
      <c r="BAZ91" s="30"/>
      <c r="BBA91" s="30"/>
      <c r="BBB91" s="30"/>
      <c r="BBC91" s="30"/>
      <c r="BBD91" s="30"/>
      <c r="BBE91" s="30"/>
      <c r="BBF91" s="30"/>
      <c r="BBG91" s="30"/>
      <c r="BBH91" s="30"/>
      <c r="BBI91" s="30"/>
      <c r="BBJ91" s="30"/>
      <c r="BBK91" s="30"/>
      <c r="BBL91" s="30"/>
      <c r="BBM91" s="30"/>
      <c r="BBN91" s="30"/>
      <c r="BBO91" s="30"/>
      <c r="BBP91" s="30"/>
      <c r="BBQ91" s="30"/>
      <c r="BBR91" s="30"/>
      <c r="BBS91" s="30"/>
      <c r="BBT91" s="30"/>
      <c r="BBU91" s="30"/>
      <c r="BBV91" s="30"/>
      <c r="BBW91" s="30"/>
      <c r="BBX91" s="30"/>
      <c r="BBY91" s="30"/>
      <c r="BBZ91" s="30"/>
      <c r="BCA91" s="30"/>
      <c r="BCB91" s="30"/>
      <c r="BCC91" s="30"/>
      <c r="BCD91" s="30"/>
      <c r="BCE91" s="30"/>
      <c r="BCF91" s="30"/>
      <c r="BCG91" s="30"/>
      <c r="BCH91" s="30"/>
      <c r="BCI91" s="30"/>
      <c r="BCJ91" s="30"/>
      <c r="BCK91" s="30"/>
      <c r="BCL91" s="30"/>
      <c r="BCM91" s="30"/>
      <c r="BCN91" s="30"/>
      <c r="BCO91" s="30"/>
      <c r="BCP91" s="30"/>
      <c r="BCQ91" s="30"/>
      <c r="BCR91" s="30"/>
      <c r="BCS91" s="30"/>
      <c r="BCT91" s="30"/>
      <c r="BCU91" s="30"/>
      <c r="BCV91" s="30"/>
      <c r="BCW91" s="30"/>
      <c r="BCX91" s="30"/>
      <c r="BCY91" s="30"/>
      <c r="BCZ91" s="30"/>
      <c r="BDA91" s="30"/>
      <c r="BDB91" s="30"/>
      <c r="BDC91" s="30"/>
      <c r="BDD91" s="30"/>
      <c r="BDE91" s="30"/>
      <c r="BDF91" s="30"/>
      <c r="BDG91" s="30"/>
      <c r="BDH91" s="30"/>
      <c r="BDI91" s="30"/>
      <c r="BDJ91" s="30"/>
      <c r="BDK91" s="30"/>
      <c r="BDL91" s="30"/>
      <c r="BDM91" s="30"/>
      <c r="BDN91" s="30"/>
      <c r="BDO91" s="30"/>
      <c r="BDP91" s="30"/>
      <c r="BDQ91" s="30"/>
      <c r="BDR91" s="30"/>
      <c r="BDS91" s="30"/>
      <c r="BDT91" s="30"/>
      <c r="BDU91" s="30"/>
      <c r="BDV91" s="30"/>
      <c r="BDW91" s="30"/>
      <c r="BDX91" s="30"/>
      <c r="BDY91" s="30"/>
      <c r="BDZ91" s="30"/>
      <c r="BEA91" s="30"/>
      <c r="BEB91" s="30"/>
      <c r="BEC91" s="30"/>
      <c r="BED91" s="30"/>
      <c r="BEE91" s="30"/>
      <c r="BEF91" s="30"/>
      <c r="BEG91" s="30"/>
      <c r="BEH91" s="30"/>
      <c r="BEI91" s="30"/>
      <c r="BEJ91" s="30"/>
      <c r="BEK91" s="30"/>
      <c r="BEL91" s="30"/>
      <c r="BEM91" s="30"/>
      <c r="BEN91" s="30"/>
      <c r="BEO91" s="30"/>
      <c r="BEP91" s="30"/>
      <c r="BEQ91" s="30"/>
      <c r="BER91" s="30"/>
      <c r="BES91" s="30"/>
      <c r="BET91" s="30"/>
      <c r="BEU91" s="30"/>
      <c r="BEV91" s="30"/>
      <c r="BEW91" s="30"/>
      <c r="BEX91" s="30"/>
      <c r="BEY91" s="30"/>
      <c r="BEZ91" s="30"/>
      <c r="BFA91" s="30"/>
      <c r="BFB91" s="30"/>
      <c r="BFC91" s="30"/>
      <c r="BFD91" s="30"/>
      <c r="BFE91" s="30"/>
      <c r="BFF91" s="30"/>
      <c r="BFG91" s="30"/>
      <c r="BFH91" s="30"/>
      <c r="BFI91" s="30"/>
      <c r="BFJ91" s="30"/>
      <c r="BFK91" s="30"/>
      <c r="BFL91" s="30"/>
      <c r="BFM91" s="30"/>
      <c r="BFN91" s="30"/>
      <c r="BFO91" s="30"/>
      <c r="BFP91" s="30"/>
      <c r="BFQ91" s="30"/>
      <c r="BFR91" s="30"/>
      <c r="BFS91" s="30"/>
      <c r="BFT91" s="30"/>
      <c r="BFU91" s="30"/>
      <c r="BFV91" s="30"/>
      <c r="BFW91" s="30"/>
      <c r="BFX91" s="30"/>
      <c r="BFY91" s="30"/>
      <c r="BFZ91" s="30"/>
      <c r="BGA91" s="30"/>
      <c r="BGB91" s="30"/>
      <c r="BGC91" s="30"/>
      <c r="BGD91" s="30"/>
      <c r="BGE91" s="30"/>
      <c r="BGF91" s="30"/>
      <c r="BGG91" s="30"/>
      <c r="BGH91" s="30"/>
      <c r="BGI91" s="30"/>
      <c r="BGJ91" s="30"/>
      <c r="BGK91" s="30"/>
      <c r="BGL91" s="30"/>
      <c r="BGM91" s="30"/>
      <c r="BGN91" s="30"/>
      <c r="BGO91" s="30"/>
      <c r="BGP91" s="30"/>
      <c r="BGQ91" s="30"/>
      <c r="BGR91" s="30"/>
      <c r="BGS91" s="30"/>
      <c r="BGT91" s="30"/>
      <c r="BGU91" s="30"/>
      <c r="BGV91" s="30"/>
      <c r="BGW91" s="30"/>
      <c r="BGX91" s="30"/>
      <c r="BGY91" s="30"/>
      <c r="BGZ91" s="30"/>
      <c r="BHA91" s="30"/>
      <c r="BHB91" s="30"/>
      <c r="BHC91" s="30"/>
      <c r="BHD91" s="30"/>
      <c r="BHE91" s="30"/>
      <c r="BHF91" s="30"/>
      <c r="BHG91" s="30"/>
      <c r="BHH91" s="30"/>
      <c r="BHI91" s="30"/>
      <c r="BHJ91" s="30"/>
      <c r="BHK91" s="30"/>
      <c r="BHL91" s="30"/>
      <c r="BHM91" s="30"/>
      <c r="BHN91" s="30"/>
      <c r="BHO91" s="30"/>
      <c r="BHP91" s="30"/>
      <c r="BHQ91" s="30"/>
      <c r="BHR91" s="30"/>
      <c r="BHS91" s="30"/>
      <c r="BHT91" s="30"/>
      <c r="BHU91" s="30"/>
      <c r="BHV91" s="30"/>
      <c r="BHW91" s="30"/>
      <c r="BHX91" s="30"/>
      <c r="BHY91" s="30"/>
      <c r="BHZ91" s="30"/>
      <c r="BIA91" s="30"/>
      <c r="BIB91" s="30"/>
      <c r="BIC91" s="30"/>
      <c r="BID91" s="30"/>
      <c r="BIE91" s="30"/>
      <c r="BIF91" s="30"/>
      <c r="BIG91" s="30"/>
      <c r="BIH91" s="30"/>
      <c r="BII91" s="30"/>
      <c r="BIJ91" s="30"/>
      <c r="BIK91" s="30"/>
      <c r="BIL91" s="30"/>
      <c r="BIM91" s="30"/>
      <c r="BIN91" s="30"/>
      <c r="BIO91" s="30"/>
      <c r="BIP91" s="30"/>
      <c r="BIQ91" s="30"/>
      <c r="BIR91" s="30"/>
      <c r="BIS91" s="30"/>
      <c r="BIT91" s="30"/>
      <c r="BIU91" s="30"/>
      <c r="BIV91" s="30"/>
      <c r="BIW91" s="30"/>
      <c r="BIX91" s="30"/>
      <c r="BIY91" s="30"/>
      <c r="BIZ91" s="30"/>
    </row>
    <row r="92" spans="1:1612" s="20" customFormat="1" ht="72" hidden="1" customHeight="1">
      <c r="A92" s="61" t="s">
        <v>20</v>
      </c>
      <c r="B92" s="61"/>
      <c r="C92" s="45" t="s">
        <v>22</v>
      </c>
      <c r="D92" s="38">
        <v>2017</v>
      </c>
      <c r="E92" s="38">
        <v>2017</v>
      </c>
      <c r="F92" s="38">
        <v>2017</v>
      </c>
      <c r="G92" s="25">
        <v>23919</v>
      </c>
      <c r="H92" s="25">
        <v>0</v>
      </c>
      <c r="I92" s="25">
        <v>21527.1</v>
      </c>
      <c r="J92" s="25">
        <v>0</v>
      </c>
      <c r="K92" s="25">
        <v>2391.9</v>
      </c>
      <c r="L92" s="28">
        <v>0</v>
      </c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  <c r="TF92" s="30"/>
      <c r="TG92" s="30"/>
      <c r="TH92" s="30"/>
      <c r="TI92" s="30"/>
      <c r="TJ92" s="30"/>
      <c r="TK92" s="30"/>
      <c r="TL92" s="30"/>
      <c r="TM92" s="30"/>
      <c r="TN92" s="30"/>
      <c r="TO92" s="30"/>
      <c r="TP92" s="30"/>
      <c r="TQ92" s="30"/>
      <c r="TR92" s="30"/>
      <c r="TS92" s="30"/>
      <c r="TT92" s="30"/>
      <c r="TU92" s="30"/>
      <c r="TV92" s="30"/>
      <c r="TW92" s="30"/>
      <c r="TX92" s="30"/>
      <c r="TY92" s="30"/>
      <c r="TZ92" s="30"/>
      <c r="UA92" s="30"/>
      <c r="UB92" s="30"/>
      <c r="UC92" s="30"/>
      <c r="UD92" s="30"/>
      <c r="UE92" s="30"/>
      <c r="UF92" s="30"/>
      <c r="UG92" s="30"/>
      <c r="UH92" s="30"/>
      <c r="UI92" s="30"/>
      <c r="UJ92" s="30"/>
      <c r="UK92" s="30"/>
      <c r="UL92" s="30"/>
      <c r="UM92" s="30"/>
      <c r="UN92" s="30"/>
      <c r="UO92" s="30"/>
      <c r="UP92" s="30"/>
      <c r="UQ92" s="30"/>
      <c r="UR92" s="30"/>
      <c r="US92" s="30"/>
      <c r="UT92" s="30"/>
      <c r="UU92" s="30"/>
      <c r="UV92" s="30"/>
      <c r="UW92" s="30"/>
      <c r="UX92" s="30"/>
      <c r="UY92" s="30"/>
      <c r="UZ92" s="30"/>
      <c r="VA92" s="30"/>
      <c r="VB92" s="30"/>
      <c r="VC92" s="30"/>
      <c r="VD92" s="30"/>
      <c r="VE92" s="30"/>
      <c r="VF92" s="30"/>
      <c r="VG92" s="30"/>
      <c r="VH92" s="30"/>
      <c r="VI92" s="30"/>
      <c r="VJ92" s="30"/>
      <c r="VK92" s="30"/>
      <c r="VL92" s="30"/>
      <c r="VM92" s="30"/>
      <c r="VN92" s="30"/>
      <c r="VO92" s="30"/>
      <c r="VP92" s="30"/>
      <c r="VQ92" s="30"/>
      <c r="VR92" s="30"/>
      <c r="VS92" s="30"/>
      <c r="VT92" s="30"/>
      <c r="VU92" s="30"/>
      <c r="VV92" s="30"/>
      <c r="VW92" s="30"/>
      <c r="VX92" s="30"/>
      <c r="VY92" s="30"/>
      <c r="VZ92" s="30"/>
      <c r="WA92" s="30"/>
      <c r="WB92" s="30"/>
      <c r="WC92" s="30"/>
      <c r="WD92" s="30"/>
      <c r="WE92" s="30"/>
      <c r="WF92" s="30"/>
      <c r="WG92" s="30"/>
      <c r="WH92" s="30"/>
      <c r="WI92" s="30"/>
      <c r="WJ92" s="30"/>
      <c r="WK92" s="30"/>
      <c r="WL92" s="30"/>
      <c r="WM92" s="30"/>
      <c r="WN92" s="30"/>
      <c r="WO92" s="30"/>
      <c r="WP92" s="30"/>
      <c r="WQ92" s="30"/>
      <c r="WR92" s="30"/>
      <c r="WS92" s="30"/>
      <c r="WT92" s="30"/>
      <c r="WU92" s="30"/>
      <c r="WV92" s="30"/>
      <c r="WW92" s="30"/>
      <c r="WX92" s="30"/>
      <c r="WY92" s="30"/>
      <c r="WZ92" s="30"/>
      <c r="XA92" s="30"/>
      <c r="XB92" s="30"/>
      <c r="XC92" s="30"/>
      <c r="XD92" s="30"/>
      <c r="XE92" s="30"/>
      <c r="XF92" s="30"/>
      <c r="XG92" s="30"/>
      <c r="XH92" s="30"/>
      <c r="XI92" s="30"/>
      <c r="XJ92" s="30"/>
      <c r="XK92" s="30"/>
      <c r="XL92" s="30"/>
      <c r="XM92" s="30"/>
      <c r="XN92" s="30"/>
      <c r="XO92" s="30"/>
      <c r="XP92" s="30"/>
      <c r="XQ92" s="30"/>
      <c r="XR92" s="30"/>
      <c r="XS92" s="30"/>
      <c r="XT92" s="30"/>
      <c r="XU92" s="30"/>
      <c r="XV92" s="30"/>
      <c r="XW92" s="30"/>
      <c r="XX92" s="30"/>
      <c r="XY92" s="30"/>
      <c r="XZ92" s="30"/>
      <c r="YA92" s="30"/>
      <c r="YB92" s="30"/>
      <c r="YC92" s="30"/>
      <c r="YD92" s="30"/>
      <c r="YE92" s="30"/>
      <c r="YF92" s="30"/>
      <c r="YG92" s="30"/>
      <c r="YH92" s="30"/>
      <c r="YI92" s="30"/>
      <c r="YJ92" s="30"/>
      <c r="YK92" s="30"/>
      <c r="YL92" s="30"/>
      <c r="YM92" s="30"/>
      <c r="YN92" s="30"/>
      <c r="YO92" s="30"/>
      <c r="YP92" s="30"/>
      <c r="YQ92" s="30"/>
      <c r="YR92" s="30"/>
      <c r="YS92" s="30"/>
      <c r="YT92" s="30"/>
      <c r="YU92" s="30"/>
      <c r="YV92" s="30"/>
      <c r="YW92" s="30"/>
      <c r="YX92" s="30"/>
      <c r="YY92" s="30"/>
      <c r="YZ92" s="30"/>
      <c r="ZA92" s="30"/>
      <c r="ZB92" s="30"/>
      <c r="ZC92" s="30"/>
      <c r="ZD92" s="30"/>
      <c r="ZE92" s="30"/>
      <c r="ZF92" s="30"/>
      <c r="ZG92" s="30"/>
      <c r="ZH92" s="30"/>
      <c r="ZI92" s="30"/>
      <c r="ZJ92" s="30"/>
      <c r="ZK92" s="30"/>
      <c r="ZL92" s="30"/>
      <c r="ZM92" s="30"/>
      <c r="ZN92" s="30"/>
      <c r="ZO92" s="30"/>
      <c r="ZP92" s="30"/>
      <c r="ZQ92" s="30"/>
      <c r="ZR92" s="30"/>
      <c r="ZS92" s="30"/>
      <c r="ZT92" s="30"/>
      <c r="ZU92" s="30"/>
      <c r="ZV92" s="30"/>
      <c r="ZW92" s="30"/>
      <c r="ZX92" s="30"/>
      <c r="ZY92" s="30"/>
      <c r="ZZ92" s="30"/>
      <c r="AAA92" s="30"/>
      <c r="AAB92" s="30"/>
      <c r="AAC92" s="30"/>
      <c r="AAD92" s="30"/>
      <c r="AAE92" s="30"/>
      <c r="AAF92" s="30"/>
      <c r="AAG92" s="30"/>
      <c r="AAH92" s="30"/>
      <c r="AAI92" s="30"/>
      <c r="AAJ92" s="30"/>
      <c r="AAK92" s="30"/>
      <c r="AAL92" s="30"/>
      <c r="AAM92" s="30"/>
      <c r="AAN92" s="30"/>
      <c r="AAO92" s="30"/>
      <c r="AAP92" s="30"/>
      <c r="AAQ92" s="30"/>
      <c r="AAR92" s="30"/>
      <c r="AAS92" s="30"/>
      <c r="AAT92" s="30"/>
      <c r="AAU92" s="30"/>
      <c r="AAV92" s="30"/>
      <c r="AAW92" s="30"/>
      <c r="AAX92" s="30"/>
      <c r="AAY92" s="30"/>
      <c r="AAZ92" s="30"/>
      <c r="ABA92" s="30"/>
      <c r="ABB92" s="30"/>
      <c r="ABC92" s="30"/>
      <c r="ABD92" s="30"/>
      <c r="ABE92" s="30"/>
      <c r="ABF92" s="30"/>
      <c r="ABG92" s="30"/>
      <c r="ABH92" s="30"/>
      <c r="ABI92" s="30"/>
      <c r="ABJ92" s="30"/>
      <c r="ABK92" s="30"/>
      <c r="ABL92" s="30"/>
      <c r="ABM92" s="30"/>
      <c r="ABN92" s="30"/>
      <c r="ABO92" s="30"/>
      <c r="ABP92" s="30"/>
      <c r="ABQ92" s="30"/>
      <c r="ABR92" s="30"/>
      <c r="ABS92" s="30"/>
      <c r="ABT92" s="30"/>
      <c r="ABU92" s="30"/>
      <c r="ABV92" s="30"/>
      <c r="ABW92" s="30"/>
      <c r="ABX92" s="30"/>
      <c r="ABY92" s="30"/>
      <c r="ABZ92" s="30"/>
      <c r="ACA92" s="30"/>
      <c r="ACB92" s="30"/>
      <c r="ACC92" s="30"/>
      <c r="ACD92" s="30"/>
      <c r="ACE92" s="30"/>
      <c r="ACF92" s="30"/>
      <c r="ACG92" s="30"/>
      <c r="ACH92" s="30"/>
      <c r="ACI92" s="30"/>
      <c r="ACJ92" s="30"/>
      <c r="ACK92" s="30"/>
      <c r="ACL92" s="30"/>
      <c r="ACM92" s="30"/>
      <c r="ACN92" s="30"/>
      <c r="ACO92" s="30"/>
      <c r="ACP92" s="30"/>
      <c r="ACQ92" s="30"/>
      <c r="ACR92" s="30"/>
      <c r="ACS92" s="30"/>
      <c r="ACT92" s="30"/>
      <c r="ACU92" s="30"/>
      <c r="ACV92" s="30"/>
      <c r="ACW92" s="30"/>
      <c r="ACX92" s="30"/>
      <c r="ACY92" s="30"/>
      <c r="ACZ92" s="30"/>
      <c r="ADA92" s="30"/>
      <c r="ADB92" s="30"/>
      <c r="ADC92" s="30"/>
      <c r="ADD92" s="30"/>
      <c r="ADE92" s="30"/>
      <c r="ADF92" s="30"/>
      <c r="ADG92" s="30"/>
      <c r="ADH92" s="30"/>
      <c r="ADI92" s="30"/>
      <c r="ADJ92" s="30"/>
      <c r="ADK92" s="30"/>
      <c r="ADL92" s="30"/>
      <c r="ADM92" s="30"/>
      <c r="ADN92" s="30"/>
      <c r="ADO92" s="30"/>
      <c r="ADP92" s="30"/>
      <c r="ADQ92" s="30"/>
      <c r="ADR92" s="30"/>
      <c r="ADS92" s="30"/>
      <c r="ADT92" s="30"/>
      <c r="ADU92" s="30"/>
      <c r="ADV92" s="30"/>
      <c r="ADW92" s="30"/>
      <c r="ADX92" s="30"/>
      <c r="ADY92" s="30"/>
      <c r="ADZ92" s="30"/>
      <c r="AEA92" s="30"/>
      <c r="AEB92" s="30"/>
      <c r="AEC92" s="30"/>
      <c r="AED92" s="30"/>
      <c r="AEE92" s="30"/>
      <c r="AEF92" s="30"/>
      <c r="AEG92" s="30"/>
      <c r="AEH92" s="30"/>
      <c r="AEI92" s="30"/>
      <c r="AEJ92" s="30"/>
      <c r="AEK92" s="30"/>
      <c r="AEL92" s="30"/>
      <c r="AEM92" s="30"/>
      <c r="AEN92" s="30"/>
      <c r="AEO92" s="30"/>
      <c r="AEP92" s="30"/>
      <c r="AEQ92" s="30"/>
      <c r="AER92" s="30"/>
      <c r="AES92" s="30"/>
      <c r="AET92" s="30"/>
      <c r="AEU92" s="30"/>
      <c r="AEV92" s="30"/>
      <c r="AEW92" s="30"/>
      <c r="AEX92" s="30"/>
      <c r="AEY92" s="30"/>
      <c r="AEZ92" s="30"/>
      <c r="AFA92" s="30"/>
      <c r="AFB92" s="30"/>
      <c r="AFC92" s="30"/>
      <c r="AFD92" s="30"/>
      <c r="AFE92" s="30"/>
      <c r="AFF92" s="30"/>
      <c r="AFG92" s="30"/>
      <c r="AFH92" s="30"/>
      <c r="AFI92" s="30"/>
      <c r="AFJ92" s="30"/>
      <c r="AFK92" s="30"/>
      <c r="AFL92" s="30"/>
      <c r="AFM92" s="30"/>
      <c r="AFN92" s="30"/>
      <c r="AFO92" s="30"/>
      <c r="AFP92" s="30"/>
      <c r="AFQ92" s="30"/>
      <c r="AFR92" s="30"/>
      <c r="AFS92" s="30"/>
      <c r="AFT92" s="30"/>
      <c r="AFU92" s="30"/>
      <c r="AFV92" s="30"/>
      <c r="AFW92" s="30"/>
      <c r="AFX92" s="30"/>
      <c r="AFY92" s="30"/>
      <c r="AFZ92" s="30"/>
      <c r="AGA92" s="30"/>
      <c r="AGB92" s="30"/>
      <c r="AGC92" s="30"/>
      <c r="AGD92" s="30"/>
      <c r="AGE92" s="30"/>
      <c r="AGF92" s="30"/>
      <c r="AGG92" s="30"/>
      <c r="AGH92" s="30"/>
      <c r="AGI92" s="30"/>
      <c r="AGJ92" s="30"/>
      <c r="AGK92" s="30"/>
      <c r="AGL92" s="30"/>
      <c r="AGM92" s="30"/>
      <c r="AGN92" s="30"/>
      <c r="AGO92" s="30"/>
      <c r="AGP92" s="30"/>
      <c r="AGQ92" s="30"/>
      <c r="AGR92" s="30"/>
      <c r="AGS92" s="30"/>
      <c r="AGT92" s="30"/>
      <c r="AGU92" s="30"/>
      <c r="AGV92" s="30"/>
      <c r="AGW92" s="30"/>
      <c r="AGX92" s="30"/>
      <c r="AGY92" s="30"/>
      <c r="AGZ92" s="30"/>
      <c r="AHA92" s="30"/>
      <c r="AHB92" s="30"/>
      <c r="AHC92" s="30"/>
      <c r="AHD92" s="30"/>
      <c r="AHE92" s="30"/>
      <c r="AHF92" s="30"/>
      <c r="AHG92" s="30"/>
      <c r="AHH92" s="30"/>
      <c r="AHI92" s="30"/>
      <c r="AHJ92" s="30"/>
      <c r="AHK92" s="30"/>
      <c r="AHL92" s="30"/>
      <c r="AHM92" s="30"/>
      <c r="AHN92" s="30"/>
      <c r="AHO92" s="30"/>
      <c r="AHP92" s="30"/>
      <c r="AHQ92" s="30"/>
      <c r="AHR92" s="30"/>
      <c r="AHS92" s="30"/>
      <c r="AHT92" s="30"/>
      <c r="AHU92" s="30"/>
      <c r="AHV92" s="30"/>
      <c r="AHW92" s="30"/>
      <c r="AHX92" s="30"/>
      <c r="AHY92" s="30"/>
      <c r="AHZ92" s="30"/>
      <c r="AIA92" s="30"/>
      <c r="AIB92" s="30"/>
      <c r="AIC92" s="30"/>
      <c r="AID92" s="30"/>
      <c r="AIE92" s="30"/>
      <c r="AIF92" s="30"/>
      <c r="AIG92" s="30"/>
      <c r="AIH92" s="30"/>
      <c r="AII92" s="30"/>
      <c r="AIJ92" s="30"/>
      <c r="AIK92" s="30"/>
      <c r="AIL92" s="30"/>
      <c r="AIM92" s="30"/>
      <c r="AIN92" s="30"/>
      <c r="AIO92" s="30"/>
      <c r="AIP92" s="30"/>
      <c r="AIQ92" s="30"/>
      <c r="AIR92" s="30"/>
      <c r="AIS92" s="30"/>
      <c r="AIT92" s="30"/>
      <c r="AIU92" s="30"/>
      <c r="AIV92" s="30"/>
      <c r="AIW92" s="30"/>
      <c r="AIX92" s="30"/>
      <c r="AIY92" s="30"/>
      <c r="AIZ92" s="30"/>
      <c r="AJA92" s="30"/>
      <c r="AJB92" s="30"/>
      <c r="AJC92" s="30"/>
      <c r="AJD92" s="30"/>
      <c r="AJE92" s="30"/>
      <c r="AJF92" s="30"/>
      <c r="AJG92" s="30"/>
      <c r="AJH92" s="30"/>
      <c r="AJI92" s="30"/>
      <c r="AJJ92" s="30"/>
      <c r="AJK92" s="30"/>
      <c r="AJL92" s="30"/>
      <c r="AJM92" s="30"/>
      <c r="AJN92" s="30"/>
      <c r="AJO92" s="30"/>
      <c r="AJP92" s="30"/>
      <c r="AJQ92" s="30"/>
      <c r="AJR92" s="30"/>
      <c r="AJS92" s="30"/>
      <c r="AJT92" s="30"/>
      <c r="AJU92" s="30"/>
      <c r="AJV92" s="30"/>
      <c r="AJW92" s="30"/>
      <c r="AJX92" s="30"/>
      <c r="AJY92" s="30"/>
      <c r="AJZ92" s="30"/>
      <c r="AKA92" s="30"/>
      <c r="AKB92" s="30"/>
      <c r="AKC92" s="30"/>
      <c r="AKD92" s="30"/>
      <c r="AKE92" s="30"/>
      <c r="AKF92" s="30"/>
      <c r="AKG92" s="30"/>
      <c r="AKH92" s="30"/>
      <c r="AKI92" s="30"/>
      <c r="AKJ92" s="30"/>
      <c r="AKK92" s="30"/>
      <c r="AKL92" s="30"/>
      <c r="AKM92" s="30"/>
      <c r="AKN92" s="30"/>
      <c r="AKO92" s="30"/>
      <c r="AKP92" s="30"/>
      <c r="AKQ92" s="30"/>
      <c r="AKR92" s="30"/>
      <c r="AKS92" s="30"/>
      <c r="AKT92" s="30"/>
      <c r="AKU92" s="30"/>
      <c r="AKV92" s="30"/>
      <c r="AKW92" s="30"/>
      <c r="AKX92" s="30"/>
      <c r="AKY92" s="30"/>
      <c r="AKZ92" s="30"/>
      <c r="ALA92" s="30"/>
      <c r="ALB92" s="30"/>
      <c r="ALC92" s="30"/>
      <c r="ALD92" s="30"/>
      <c r="ALE92" s="30"/>
      <c r="ALF92" s="30"/>
      <c r="ALG92" s="30"/>
      <c r="ALH92" s="30"/>
      <c r="ALI92" s="30"/>
      <c r="ALJ92" s="30"/>
      <c r="ALK92" s="30"/>
      <c r="ALL92" s="30"/>
      <c r="ALM92" s="30"/>
      <c r="ALN92" s="30"/>
      <c r="ALO92" s="30"/>
      <c r="ALP92" s="30"/>
      <c r="ALQ92" s="30"/>
      <c r="ALR92" s="30"/>
      <c r="ALS92" s="30"/>
      <c r="ALT92" s="30"/>
      <c r="ALU92" s="30"/>
      <c r="ALV92" s="30"/>
      <c r="ALW92" s="30"/>
      <c r="ALX92" s="30"/>
      <c r="ALY92" s="30"/>
      <c r="ALZ92" s="30"/>
      <c r="AMA92" s="30"/>
      <c r="AMB92" s="30"/>
      <c r="AMC92" s="30"/>
      <c r="AMD92" s="30"/>
      <c r="AME92" s="30"/>
      <c r="AMF92" s="30"/>
      <c r="AMG92" s="30"/>
      <c r="AMH92" s="30"/>
      <c r="AMI92" s="30"/>
      <c r="AMJ92" s="30"/>
      <c r="AMK92" s="30"/>
      <c r="AML92" s="30"/>
      <c r="AMM92" s="30"/>
      <c r="AMN92" s="30"/>
      <c r="AMO92" s="30"/>
      <c r="AMP92" s="30"/>
      <c r="AMQ92" s="30"/>
      <c r="AMR92" s="30"/>
      <c r="AMS92" s="30"/>
      <c r="AMT92" s="30"/>
      <c r="AMU92" s="30"/>
      <c r="AMV92" s="30"/>
      <c r="AMW92" s="30"/>
      <c r="AMX92" s="30"/>
      <c r="AMY92" s="30"/>
      <c r="AMZ92" s="30"/>
      <c r="ANA92" s="30"/>
      <c r="ANB92" s="30"/>
      <c r="ANC92" s="30"/>
      <c r="AND92" s="30"/>
      <c r="ANE92" s="30"/>
      <c r="ANF92" s="30"/>
      <c r="ANG92" s="30"/>
      <c r="ANH92" s="30"/>
      <c r="ANI92" s="30"/>
      <c r="ANJ92" s="30"/>
      <c r="ANK92" s="30"/>
      <c r="ANL92" s="30"/>
      <c r="ANM92" s="30"/>
      <c r="ANN92" s="30"/>
      <c r="ANO92" s="30"/>
      <c r="ANP92" s="30"/>
      <c r="ANQ92" s="30"/>
      <c r="ANR92" s="30"/>
      <c r="ANS92" s="30"/>
      <c r="ANT92" s="30"/>
      <c r="ANU92" s="30"/>
      <c r="ANV92" s="30"/>
      <c r="ANW92" s="30"/>
      <c r="ANX92" s="30"/>
      <c r="ANY92" s="30"/>
      <c r="ANZ92" s="30"/>
      <c r="AOA92" s="30"/>
      <c r="AOB92" s="30"/>
      <c r="AOC92" s="30"/>
      <c r="AOD92" s="30"/>
      <c r="AOE92" s="30"/>
      <c r="AOF92" s="30"/>
      <c r="AOG92" s="30"/>
      <c r="AOH92" s="30"/>
      <c r="AOI92" s="30"/>
      <c r="AOJ92" s="30"/>
      <c r="AOK92" s="30"/>
      <c r="AOL92" s="30"/>
      <c r="AOM92" s="30"/>
      <c r="AON92" s="30"/>
      <c r="AOO92" s="30"/>
      <c r="AOP92" s="30"/>
      <c r="AOQ92" s="30"/>
      <c r="AOR92" s="30"/>
      <c r="AOS92" s="30"/>
      <c r="AOT92" s="30"/>
      <c r="AOU92" s="30"/>
      <c r="AOV92" s="30"/>
      <c r="AOW92" s="30"/>
      <c r="AOX92" s="30"/>
      <c r="AOY92" s="30"/>
      <c r="AOZ92" s="30"/>
      <c r="APA92" s="30"/>
      <c r="APB92" s="30"/>
      <c r="APC92" s="30"/>
      <c r="APD92" s="30"/>
      <c r="APE92" s="30"/>
      <c r="APF92" s="30"/>
      <c r="APG92" s="30"/>
      <c r="APH92" s="30"/>
      <c r="API92" s="30"/>
      <c r="APJ92" s="30"/>
      <c r="APK92" s="30"/>
      <c r="APL92" s="30"/>
      <c r="APM92" s="30"/>
      <c r="APN92" s="30"/>
      <c r="APO92" s="30"/>
      <c r="APP92" s="30"/>
      <c r="APQ92" s="30"/>
      <c r="APR92" s="30"/>
      <c r="APS92" s="30"/>
      <c r="APT92" s="30"/>
      <c r="APU92" s="30"/>
      <c r="APV92" s="30"/>
      <c r="APW92" s="30"/>
      <c r="APX92" s="30"/>
      <c r="APY92" s="30"/>
      <c r="APZ92" s="30"/>
      <c r="AQA92" s="30"/>
      <c r="AQB92" s="30"/>
      <c r="AQC92" s="30"/>
      <c r="AQD92" s="30"/>
      <c r="AQE92" s="30"/>
      <c r="AQF92" s="30"/>
      <c r="AQG92" s="30"/>
      <c r="AQH92" s="30"/>
      <c r="AQI92" s="30"/>
      <c r="AQJ92" s="30"/>
      <c r="AQK92" s="30"/>
      <c r="AQL92" s="30"/>
      <c r="AQM92" s="30"/>
      <c r="AQN92" s="30"/>
      <c r="AQO92" s="30"/>
      <c r="AQP92" s="30"/>
      <c r="AQQ92" s="30"/>
      <c r="AQR92" s="30"/>
      <c r="AQS92" s="30"/>
      <c r="AQT92" s="30"/>
      <c r="AQU92" s="30"/>
      <c r="AQV92" s="30"/>
      <c r="AQW92" s="30"/>
      <c r="AQX92" s="30"/>
      <c r="AQY92" s="30"/>
      <c r="AQZ92" s="30"/>
      <c r="ARA92" s="30"/>
      <c r="ARB92" s="30"/>
      <c r="ARC92" s="30"/>
      <c r="ARD92" s="30"/>
      <c r="ARE92" s="30"/>
      <c r="ARF92" s="30"/>
      <c r="ARG92" s="30"/>
      <c r="ARH92" s="30"/>
      <c r="ARI92" s="30"/>
      <c r="ARJ92" s="30"/>
      <c r="ARK92" s="30"/>
      <c r="ARL92" s="30"/>
      <c r="ARM92" s="30"/>
      <c r="ARN92" s="30"/>
      <c r="ARO92" s="30"/>
      <c r="ARP92" s="30"/>
      <c r="ARQ92" s="30"/>
      <c r="ARR92" s="30"/>
      <c r="ARS92" s="30"/>
      <c r="ART92" s="30"/>
      <c r="ARU92" s="30"/>
      <c r="ARV92" s="30"/>
      <c r="ARW92" s="30"/>
      <c r="ARX92" s="30"/>
      <c r="ARY92" s="30"/>
      <c r="ARZ92" s="30"/>
      <c r="ASA92" s="30"/>
      <c r="ASB92" s="30"/>
      <c r="ASC92" s="30"/>
      <c r="ASD92" s="30"/>
      <c r="ASE92" s="30"/>
      <c r="ASF92" s="30"/>
      <c r="ASG92" s="30"/>
      <c r="ASH92" s="30"/>
      <c r="ASI92" s="30"/>
      <c r="ASJ92" s="30"/>
      <c r="ASK92" s="30"/>
      <c r="ASL92" s="30"/>
      <c r="ASM92" s="30"/>
      <c r="ASN92" s="30"/>
      <c r="ASO92" s="30"/>
      <c r="ASP92" s="30"/>
      <c r="ASQ92" s="30"/>
      <c r="ASR92" s="30"/>
      <c r="ASS92" s="30"/>
      <c r="AST92" s="30"/>
      <c r="ASU92" s="30"/>
      <c r="ASV92" s="30"/>
      <c r="ASW92" s="30"/>
      <c r="ASX92" s="30"/>
      <c r="ASY92" s="30"/>
      <c r="ASZ92" s="30"/>
      <c r="ATA92" s="30"/>
      <c r="ATB92" s="30"/>
      <c r="ATC92" s="30"/>
      <c r="ATD92" s="30"/>
      <c r="ATE92" s="30"/>
      <c r="ATF92" s="30"/>
      <c r="ATG92" s="30"/>
      <c r="ATH92" s="30"/>
      <c r="ATI92" s="30"/>
      <c r="ATJ92" s="30"/>
      <c r="ATK92" s="30"/>
      <c r="ATL92" s="30"/>
      <c r="ATM92" s="30"/>
      <c r="ATN92" s="30"/>
      <c r="ATO92" s="30"/>
      <c r="ATP92" s="30"/>
      <c r="ATQ92" s="30"/>
      <c r="ATR92" s="30"/>
      <c r="ATS92" s="30"/>
      <c r="ATT92" s="30"/>
      <c r="ATU92" s="30"/>
      <c r="ATV92" s="30"/>
      <c r="ATW92" s="30"/>
      <c r="ATX92" s="30"/>
      <c r="ATY92" s="30"/>
      <c r="ATZ92" s="30"/>
      <c r="AUA92" s="30"/>
      <c r="AUB92" s="30"/>
      <c r="AUC92" s="30"/>
      <c r="AUD92" s="30"/>
      <c r="AUE92" s="30"/>
      <c r="AUF92" s="30"/>
      <c r="AUG92" s="30"/>
      <c r="AUH92" s="30"/>
      <c r="AUI92" s="30"/>
      <c r="AUJ92" s="30"/>
      <c r="AUK92" s="30"/>
      <c r="AUL92" s="30"/>
      <c r="AUM92" s="30"/>
      <c r="AUN92" s="30"/>
      <c r="AUO92" s="30"/>
      <c r="AUP92" s="30"/>
      <c r="AUQ92" s="30"/>
      <c r="AUR92" s="30"/>
      <c r="AUS92" s="30"/>
      <c r="AUT92" s="30"/>
      <c r="AUU92" s="30"/>
      <c r="AUV92" s="30"/>
      <c r="AUW92" s="30"/>
      <c r="AUX92" s="30"/>
      <c r="AUY92" s="30"/>
      <c r="AUZ92" s="30"/>
      <c r="AVA92" s="30"/>
      <c r="AVB92" s="30"/>
      <c r="AVC92" s="30"/>
      <c r="AVD92" s="30"/>
      <c r="AVE92" s="30"/>
      <c r="AVF92" s="30"/>
      <c r="AVG92" s="30"/>
      <c r="AVH92" s="30"/>
      <c r="AVI92" s="30"/>
      <c r="AVJ92" s="30"/>
      <c r="AVK92" s="30"/>
      <c r="AVL92" s="30"/>
      <c r="AVM92" s="30"/>
      <c r="AVN92" s="30"/>
      <c r="AVO92" s="30"/>
      <c r="AVP92" s="30"/>
      <c r="AVQ92" s="30"/>
      <c r="AVR92" s="30"/>
      <c r="AVS92" s="30"/>
      <c r="AVT92" s="30"/>
      <c r="AVU92" s="30"/>
      <c r="AVV92" s="30"/>
      <c r="AVW92" s="30"/>
      <c r="AVX92" s="30"/>
      <c r="AVY92" s="30"/>
      <c r="AVZ92" s="30"/>
      <c r="AWA92" s="30"/>
      <c r="AWB92" s="30"/>
      <c r="AWC92" s="30"/>
      <c r="AWD92" s="30"/>
      <c r="AWE92" s="30"/>
      <c r="AWF92" s="30"/>
      <c r="AWG92" s="30"/>
      <c r="AWH92" s="30"/>
      <c r="AWI92" s="30"/>
      <c r="AWJ92" s="30"/>
      <c r="AWK92" s="30"/>
      <c r="AWL92" s="30"/>
      <c r="AWM92" s="30"/>
      <c r="AWN92" s="30"/>
      <c r="AWO92" s="30"/>
      <c r="AWP92" s="30"/>
      <c r="AWQ92" s="30"/>
      <c r="AWR92" s="30"/>
      <c r="AWS92" s="30"/>
      <c r="AWT92" s="30"/>
      <c r="AWU92" s="30"/>
      <c r="AWV92" s="30"/>
      <c r="AWW92" s="30"/>
      <c r="AWX92" s="30"/>
      <c r="AWY92" s="30"/>
      <c r="AWZ92" s="30"/>
      <c r="AXA92" s="30"/>
      <c r="AXB92" s="30"/>
      <c r="AXC92" s="30"/>
      <c r="AXD92" s="30"/>
      <c r="AXE92" s="30"/>
      <c r="AXF92" s="30"/>
      <c r="AXG92" s="30"/>
      <c r="AXH92" s="30"/>
      <c r="AXI92" s="30"/>
      <c r="AXJ92" s="30"/>
      <c r="AXK92" s="30"/>
      <c r="AXL92" s="30"/>
      <c r="AXM92" s="30"/>
      <c r="AXN92" s="30"/>
      <c r="AXO92" s="30"/>
      <c r="AXP92" s="30"/>
      <c r="AXQ92" s="30"/>
      <c r="AXR92" s="30"/>
      <c r="AXS92" s="30"/>
      <c r="AXT92" s="30"/>
      <c r="AXU92" s="30"/>
      <c r="AXV92" s="30"/>
      <c r="AXW92" s="30"/>
      <c r="AXX92" s="30"/>
      <c r="AXY92" s="30"/>
      <c r="AXZ92" s="30"/>
      <c r="AYA92" s="30"/>
      <c r="AYB92" s="30"/>
      <c r="AYC92" s="30"/>
      <c r="AYD92" s="30"/>
      <c r="AYE92" s="30"/>
      <c r="AYF92" s="30"/>
      <c r="AYG92" s="30"/>
      <c r="AYH92" s="30"/>
      <c r="AYI92" s="30"/>
      <c r="AYJ92" s="30"/>
      <c r="AYK92" s="30"/>
      <c r="AYL92" s="30"/>
      <c r="AYM92" s="30"/>
      <c r="AYN92" s="30"/>
      <c r="AYO92" s="30"/>
      <c r="AYP92" s="30"/>
      <c r="AYQ92" s="30"/>
      <c r="AYR92" s="30"/>
      <c r="AYS92" s="30"/>
      <c r="AYT92" s="30"/>
      <c r="AYU92" s="30"/>
      <c r="AYV92" s="30"/>
      <c r="AYW92" s="30"/>
      <c r="AYX92" s="30"/>
      <c r="AYY92" s="30"/>
      <c r="AYZ92" s="30"/>
      <c r="AZA92" s="30"/>
      <c r="AZB92" s="30"/>
      <c r="AZC92" s="30"/>
      <c r="AZD92" s="30"/>
      <c r="AZE92" s="30"/>
      <c r="AZF92" s="30"/>
      <c r="AZG92" s="30"/>
      <c r="AZH92" s="30"/>
      <c r="AZI92" s="30"/>
      <c r="AZJ92" s="30"/>
      <c r="AZK92" s="30"/>
      <c r="AZL92" s="30"/>
      <c r="AZM92" s="30"/>
      <c r="AZN92" s="30"/>
      <c r="AZO92" s="30"/>
      <c r="AZP92" s="30"/>
      <c r="AZQ92" s="30"/>
      <c r="AZR92" s="30"/>
      <c r="AZS92" s="30"/>
      <c r="AZT92" s="30"/>
      <c r="AZU92" s="30"/>
      <c r="AZV92" s="30"/>
      <c r="AZW92" s="30"/>
      <c r="AZX92" s="30"/>
      <c r="AZY92" s="30"/>
      <c r="AZZ92" s="30"/>
      <c r="BAA92" s="30"/>
      <c r="BAB92" s="30"/>
      <c r="BAC92" s="30"/>
      <c r="BAD92" s="30"/>
      <c r="BAE92" s="30"/>
      <c r="BAF92" s="30"/>
      <c r="BAG92" s="30"/>
      <c r="BAH92" s="30"/>
      <c r="BAI92" s="30"/>
      <c r="BAJ92" s="30"/>
      <c r="BAK92" s="30"/>
      <c r="BAL92" s="30"/>
      <c r="BAM92" s="30"/>
      <c r="BAN92" s="30"/>
      <c r="BAO92" s="30"/>
      <c r="BAP92" s="30"/>
      <c r="BAQ92" s="30"/>
      <c r="BAR92" s="30"/>
      <c r="BAS92" s="30"/>
      <c r="BAT92" s="30"/>
      <c r="BAU92" s="30"/>
      <c r="BAV92" s="30"/>
      <c r="BAW92" s="30"/>
      <c r="BAX92" s="30"/>
      <c r="BAY92" s="30"/>
      <c r="BAZ92" s="30"/>
      <c r="BBA92" s="30"/>
      <c r="BBB92" s="30"/>
      <c r="BBC92" s="30"/>
      <c r="BBD92" s="30"/>
      <c r="BBE92" s="30"/>
      <c r="BBF92" s="30"/>
      <c r="BBG92" s="30"/>
      <c r="BBH92" s="30"/>
      <c r="BBI92" s="30"/>
      <c r="BBJ92" s="30"/>
      <c r="BBK92" s="30"/>
      <c r="BBL92" s="30"/>
      <c r="BBM92" s="30"/>
      <c r="BBN92" s="30"/>
      <c r="BBO92" s="30"/>
      <c r="BBP92" s="30"/>
      <c r="BBQ92" s="30"/>
      <c r="BBR92" s="30"/>
      <c r="BBS92" s="30"/>
      <c r="BBT92" s="30"/>
      <c r="BBU92" s="30"/>
      <c r="BBV92" s="30"/>
      <c r="BBW92" s="30"/>
      <c r="BBX92" s="30"/>
      <c r="BBY92" s="30"/>
      <c r="BBZ92" s="30"/>
      <c r="BCA92" s="30"/>
      <c r="BCB92" s="30"/>
      <c r="BCC92" s="30"/>
      <c r="BCD92" s="30"/>
      <c r="BCE92" s="30"/>
      <c r="BCF92" s="30"/>
      <c r="BCG92" s="30"/>
      <c r="BCH92" s="30"/>
      <c r="BCI92" s="30"/>
      <c r="BCJ92" s="30"/>
      <c r="BCK92" s="30"/>
      <c r="BCL92" s="30"/>
      <c r="BCM92" s="30"/>
      <c r="BCN92" s="30"/>
      <c r="BCO92" s="30"/>
      <c r="BCP92" s="30"/>
      <c r="BCQ92" s="30"/>
      <c r="BCR92" s="30"/>
      <c r="BCS92" s="30"/>
      <c r="BCT92" s="30"/>
      <c r="BCU92" s="30"/>
      <c r="BCV92" s="30"/>
      <c r="BCW92" s="30"/>
      <c r="BCX92" s="30"/>
      <c r="BCY92" s="30"/>
      <c r="BCZ92" s="30"/>
      <c r="BDA92" s="30"/>
      <c r="BDB92" s="30"/>
      <c r="BDC92" s="30"/>
      <c r="BDD92" s="30"/>
      <c r="BDE92" s="30"/>
      <c r="BDF92" s="30"/>
      <c r="BDG92" s="30"/>
      <c r="BDH92" s="30"/>
      <c r="BDI92" s="30"/>
      <c r="BDJ92" s="30"/>
      <c r="BDK92" s="30"/>
      <c r="BDL92" s="30"/>
      <c r="BDM92" s="30"/>
      <c r="BDN92" s="30"/>
      <c r="BDO92" s="30"/>
      <c r="BDP92" s="30"/>
      <c r="BDQ92" s="30"/>
      <c r="BDR92" s="30"/>
      <c r="BDS92" s="30"/>
      <c r="BDT92" s="30"/>
      <c r="BDU92" s="30"/>
      <c r="BDV92" s="30"/>
      <c r="BDW92" s="30"/>
      <c r="BDX92" s="30"/>
      <c r="BDY92" s="30"/>
      <c r="BDZ92" s="30"/>
      <c r="BEA92" s="30"/>
      <c r="BEB92" s="30"/>
      <c r="BEC92" s="30"/>
      <c r="BED92" s="30"/>
      <c r="BEE92" s="30"/>
      <c r="BEF92" s="30"/>
      <c r="BEG92" s="30"/>
      <c r="BEH92" s="30"/>
      <c r="BEI92" s="30"/>
      <c r="BEJ92" s="30"/>
      <c r="BEK92" s="30"/>
      <c r="BEL92" s="30"/>
      <c r="BEM92" s="30"/>
      <c r="BEN92" s="30"/>
      <c r="BEO92" s="30"/>
      <c r="BEP92" s="30"/>
      <c r="BEQ92" s="30"/>
      <c r="BER92" s="30"/>
      <c r="BES92" s="30"/>
      <c r="BET92" s="30"/>
      <c r="BEU92" s="30"/>
      <c r="BEV92" s="30"/>
      <c r="BEW92" s="30"/>
      <c r="BEX92" s="30"/>
      <c r="BEY92" s="30"/>
      <c r="BEZ92" s="30"/>
      <c r="BFA92" s="30"/>
      <c r="BFB92" s="30"/>
      <c r="BFC92" s="30"/>
      <c r="BFD92" s="30"/>
      <c r="BFE92" s="30"/>
      <c r="BFF92" s="30"/>
      <c r="BFG92" s="30"/>
      <c r="BFH92" s="30"/>
      <c r="BFI92" s="30"/>
      <c r="BFJ92" s="30"/>
      <c r="BFK92" s="30"/>
      <c r="BFL92" s="30"/>
      <c r="BFM92" s="30"/>
      <c r="BFN92" s="30"/>
      <c r="BFO92" s="30"/>
      <c r="BFP92" s="30"/>
      <c r="BFQ92" s="30"/>
      <c r="BFR92" s="30"/>
      <c r="BFS92" s="30"/>
      <c r="BFT92" s="30"/>
      <c r="BFU92" s="30"/>
      <c r="BFV92" s="30"/>
      <c r="BFW92" s="30"/>
      <c r="BFX92" s="30"/>
      <c r="BFY92" s="30"/>
      <c r="BFZ92" s="30"/>
      <c r="BGA92" s="30"/>
      <c r="BGB92" s="30"/>
      <c r="BGC92" s="30"/>
      <c r="BGD92" s="30"/>
      <c r="BGE92" s="30"/>
      <c r="BGF92" s="30"/>
      <c r="BGG92" s="30"/>
      <c r="BGH92" s="30"/>
      <c r="BGI92" s="30"/>
      <c r="BGJ92" s="30"/>
      <c r="BGK92" s="30"/>
      <c r="BGL92" s="30"/>
      <c r="BGM92" s="30"/>
      <c r="BGN92" s="30"/>
      <c r="BGO92" s="30"/>
      <c r="BGP92" s="30"/>
      <c r="BGQ92" s="30"/>
      <c r="BGR92" s="30"/>
      <c r="BGS92" s="30"/>
      <c r="BGT92" s="30"/>
      <c r="BGU92" s="30"/>
      <c r="BGV92" s="30"/>
      <c r="BGW92" s="30"/>
      <c r="BGX92" s="30"/>
      <c r="BGY92" s="30"/>
      <c r="BGZ92" s="30"/>
      <c r="BHA92" s="30"/>
      <c r="BHB92" s="30"/>
      <c r="BHC92" s="30"/>
      <c r="BHD92" s="30"/>
      <c r="BHE92" s="30"/>
      <c r="BHF92" s="30"/>
      <c r="BHG92" s="30"/>
      <c r="BHH92" s="30"/>
      <c r="BHI92" s="30"/>
      <c r="BHJ92" s="30"/>
      <c r="BHK92" s="30"/>
      <c r="BHL92" s="30"/>
      <c r="BHM92" s="30"/>
      <c r="BHN92" s="30"/>
      <c r="BHO92" s="30"/>
      <c r="BHP92" s="30"/>
      <c r="BHQ92" s="30"/>
      <c r="BHR92" s="30"/>
      <c r="BHS92" s="30"/>
      <c r="BHT92" s="30"/>
      <c r="BHU92" s="30"/>
      <c r="BHV92" s="30"/>
      <c r="BHW92" s="30"/>
      <c r="BHX92" s="30"/>
      <c r="BHY92" s="30"/>
      <c r="BHZ92" s="30"/>
      <c r="BIA92" s="30"/>
      <c r="BIB92" s="30"/>
      <c r="BIC92" s="30"/>
      <c r="BID92" s="30"/>
      <c r="BIE92" s="30"/>
      <c r="BIF92" s="30"/>
      <c r="BIG92" s="30"/>
      <c r="BIH92" s="30"/>
      <c r="BII92" s="30"/>
      <c r="BIJ92" s="30"/>
      <c r="BIK92" s="30"/>
      <c r="BIL92" s="30"/>
      <c r="BIM92" s="30"/>
      <c r="BIN92" s="30"/>
      <c r="BIO92" s="30"/>
      <c r="BIP92" s="30"/>
      <c r="BIQ92" s="30"/>
      <c r="BIR92" s="30"/>
      <c r="BIS92" s="30"/>
      <c r="BIT92" s="30"/>
      <c r="BIU92" s="30"/>
      <c r="BIV92" s="30"/>
      <c r="BIW92" s="30"/>
      <c r="BIX92" s="30"/>
      <c r="BIY92" s="30"/>
      <c r="BIZ92" s="30"/>
    </row>
    <row r="93" spans="1:1612" s="20" customFormat="1" ht="78" hidden="1" customHeight="1">
      <c r="A93" s="75" t="s">
        <v>26</v>
      </c>
      <c r="B93" s="75"/>
      <c r="C93" s="45" t="s">
        <v>22</v>
      </c>
      <c r="D93" s="38">
        <v>2017</v>
      </c>
      <c r="E93" s="38">
        <v>2017</v>
      </c>
      <c r="F93" s="38">
        <v>2017</v>
      </c>
      <c r="G93" s="25">
        <v>7500</v>
      </c>
      <c r="H93" s="25">
        <v>0</v>
      </c>
      <c r="I93" s="25">
        <v>6750</v>
      </c>
      <c r="J93" s="25">
        <v>0</v>
      </c>
      <c r="K93" s="25">
        <v>750</v>
      </c>
      <c r="L93" s="28">
        <v>0</v>
      </c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30"/>
      <c r="KU93" s="30"/>
      <c r="KV93" s="30"/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  <c r="LU93" s="30"/>
      <c r="LV93" s="30"/>
      <c r="LW93" s="30"/>
      <c r="LX93" s="30"/>
      <c r="LY93" s="30"/>
      <c r="LZ93" s="30"/>
      <c r="MA93" s="30"/>
      <c r="MB93" s="30"/>
      <c r="MC93" s="30"/>
      <c r="MD93" s="30"/>
      <c r="ME93" s="30"/>
      <c r="MF93" s="30"/>
      <c r="MG93" s="30"/>
      <c r="MH93" s="30"/>
      <c r="MI93" s="30"/>
      <c r="MJ93" s="30"/>
      <c r="MK93" s="30"/>
      <c r="ML93" s="30"/>
      <c r="MM93" s="30"/>
      <c r="MN93" s="30"/>
      <c r="MO93" s="30"/>
      <c r="MP93" s="30"/>
      <c r="MQ93" s="30"/>
      <c r="MR93" s="30"/>
      <c r="MS93" s="30"/>
      <c r="MT93" s="30"/>
      <c r="MU93" s="30"/>
      <c r="MV93" s="30"/>
      <c r="MW93" s="30"/>
      <c r="MX93" s="30"/>
      <c r="MY93" s="30"/>
      <c r="MZ93" s="30"/>
      <c r="NA93" s="30"/>
      <c r="NB93" s="30"/>
      <c r="NC93" s="30"/>
      <c r="ND93" s="30"/>
      <c r="NE93" s="30"/>
      <c r="NF93" s="30"/>
      <c r="NG93" s="30"/>
      <c r="NH93" s="30"/>
      <c r="NI93" s="30"/>
      <c r="NJ93" s="30"/>
      <c r="NK93" s="30"/>
      <c r="NL93" s="30"/>
      <c r="NM93" s="30"/>
      <c r="NN93" s="30"/>
      <c r="NO93" s="30"/>
      <c r="NP93" s="30"/>
      <c r="NQ93" s="30"/>
      <c r="NR93" s="30"/>
      <c r="NS93" s="30"/>
      <c r="NT93" s="30"/>
      <c r="NU93" s="30"/>
      <c r="NV93" s="30"/>
      <c r="NW93" s="30"/>
      <c r="NX93" s="30"/>
      <c r="NY93" s="30"/>
      <c r="NZ93" s="30"/>
      <c r="OA93" s="30"/>
      <c r="OB93" s="30"/>
      <c r="OC93" s="30"/>
      <c r="OD93" s="30"/>
      <c r="OE93" s="30"/>
      <c r="OF93" s="30"/>
      <c r="OG93" s="30"/>
      <c r="OH93" s="30"/>
      <c r="OI93" s="30"/>
      <c r="OJ93" s="30"/>
      <c r="OK93" s="30"/>
      <c r="OL93" s="30"/>
      <c r="OM93" s="30"/>
      <c r="ON93" s="30"/>
      <c r="OO93" s="30"/>
      <c r="OP93" s="30"/>
      <c r="OQ93" s="30"/>
      <c r="OR93" s="30"/>
      <c r="OS93" s="30"/>
      <c r="OT93" s="30"/>
      <c r="OU93" s="30"/>
      <c r="OV93" s="30"/>
      <c r="OW93" s="30"/>
      <c r="OX93" s="30"/>
      <c r="OY93" s="30"/>
      <c r="OZ93" s="30"/>
      <c r="PA93" s="30"/>
      <c r="PB93" s="30"/>
      <c r="PC93" s="30"/>
      <c r="PD93" s="30"/>
      <c r="PE93" s="30"/>
      <c r="PF93" s="30"/>
      <c r="PG93" s="30"/>
      <c r="PH93" s="30"/>
      <c r="PI93" s="30"/>
      <c r="PJ93" s="30"/>
      <c r="PK93" s="30"/>
      <c r="PL93" s="30"/>
      <c r="PM93" s="30"/>
      <c r="PN93" s="30"/>
      <c r="PO93" s="30"/>
      <c r="PP93" s="30"/>
      <c r="PQ93" s="30"/>
      <c r="PR93" s="30"/>
      <c r="PS93" s="30"/>
      <c r="PT93" s="30"/>
      <c r="PU93" s="30"/>
      <c r="PV93" s="30"/>
      <c r="PW93" s="30"/>
      <c r="PX93" s="30"/>
      <c r="PY93" s="30"/>
      <c r="PZ93" s="30"/>
      <c r="QA93" s="30"/>
      <c r="QB93" s="30"/>
      <c r="QC93" s="30"/>
      <c r="QD93" s="30"/>
      <c r="QE93" s="30"/>
      <c r="QF93" s="30"/>
      <c r="QG93" s="30"/>
      <c r="QH93" s="30"/>
      <c r="QI93" s="30"/>
      <c r="QJ93" s="30"/>
      <c r="QK93" s="30"/>
      <c r="QL93" s="30"/>
      <c r="QM93" s="30"/>
      <c r="QN93" s="30"/>
      <c r="QO93" s="30"/>
      <c r="QP93" s="30"/>
      <c r="QQ93" s="30"/>
      <c r="QR93" s="30"/>
      <c r="QS93" s="30"/>
      <c r="QT93" s="30"/>
      <c r="QU93" s="30"/>
      <c r="QV93" s="30"/>
      <c r="QW93" s="30"/>
      <c r="QX93" s="30"/>
      <c r="QY93" s="30"/>
      <c r="QZ93" s="30"/>
      <c r="RA93" s="30"/>
      <c r="RB93" s="30"/>
      <c r="RC93" s="30"/>
      <c r="RD93" s="30"/>
      <c r="RE93" s="30"/>
      <c r="RF93" s="30"/>
      <c r="RG93" s="30"/>
      <c r="RH93" s="30"/>
      <c r="RI93" s="30"/>
      <c r="RJ93" s="30"/>
      <c r="RK93" s="30"/>
      <c r="RL93" s="30"/>
      <c r="RM93" s="30"/>
      <c r="RN93" s="30"/>
      <c r="RO93" s="30"/>
      <c r="RP93" s="30"/>
      <c r="RQ93" s="30"/>
      <c r="RR93" s="30"/>
      <c r="RS93" s="30"/>
      <c r="RT93" s="30"/>
      <c r="RU93" s="30"/>
      <c r="RV93" s="30"/>
      <c r="RW93" s="30"/>
      <c r="RX93" s="30"/>
      <c r="RY93" s="30"/>
      <c r="RZ93" s="30"/>
      <c r="SA93" s="30"/>
      <c r="SB93" s="30"/>
      <c r="SC93" s="30"/>
      <c r="SD93" s="30"/>
      <c r="SE93" s="30"/>
      <c r="SF93" s="30"/>
      <c r="SG93" s="30"/>
      <c r="SH93" s="30"/>
      <c r="SI93" s="30"/>
      <c r="SJ93" s="30"/>
      <c r="SK93" s="30"/>
      <c r="SL93" s="30"/>
      <c r="SM93" s="30"/>
      <c r="SN93" s="30"/>
      <c r="SO93" s="30"/>
      <c r="SP93" s="30"/>
      <c r="SQ93" s="30"/>
      <c r="SR93" s="30"/>
      <c r="SS93" s="30"/>
      <c r="ST93" s="30"/>
      <c r="SU93" s="30"/>
      <c r="SV93" s="30"/>
      <c r="SW93" s="30"/>
      <c r="SX93" s="30"/>
      <c r="SY93" s="30"/>
      <c r="SZ93" s="30"/>
      <c r="TA93" s="30"/>
      <c r="TB93" s="30"/>
      <c r="TC93" s="30"/>
      <c r="TD93" s="30"/>
      <c r="TE93" s="30"/>
      <c r="TF93" s="30"/>
      <c r="TG93" s="30"/>
      <c r="TH93" s="30"/>
      <c r="TI93" s="30"/>
      <c r="TJ93" s="30"/>
      <c r="TK93" s="30"/>
      <c r="TL93" s="30"/>
      <c r="TM93" s="30"/>
      <c r="TN93" s="30"/>
      <c r="TO93" s="30"/>
      <c r="TP93" s="30"/>
      <c r="TQ93" s="30"/>
      <c r="TR93" s="30"/>
      <c r="TS93" s="30"/>
      <c r="TT93" s="30"/>
      <c r="TU93" s="30"/>
      <c r="TV93" s="30"/>
      <c r="TW93" s="30"/>
      <c r="TX93" s="30"/>
      <c r="TY93" s="30"/>
      <c r="TZ93" s="30"/>
      <c r="UA93" s="30"/>
      <c r="UB93" s="30"/>
      <c r="UC93" s="30"/>
      <c r="UD93" s="30"/>
      <c r="UE93" s="30"/>
      <c r="UF93" s="30"/>
      <c r="UG93" s="30"/>
      <c r="UH93" s="30"/>
      <c r="UI93" s="30"/>
      <c r="UJ93" s="30"/>
      <c r="UK93" s="30"/>
      <c r="UL93" s="30"/>
      <c r="UM93" s="30"/>
      <c r="UN93" s="30"/>
      <c r="UO93" s="30"/>
      <c r="UP93" s="30"/>
      <c r="UQ93" s="30"/>
      <c r="UR93" s="30"/>
      <c r="US93" s="30"/>
      <c r="UT93" s="30"/>
      <c r="UU93" s="30"/>
      <c r="UV93" s="30"/>
      <c r="UW93" s="30"/>
      <c r="UX93" s="30"/>
      <c r="UY93" s="30"/>
      <c r="UZ93" s="30"/>
      <c r="VA93" s="30"/>
      <c r="VB93" s="30"/>
      <c r="VC93" s="30"/>
      <c r="VD93" s="30"/>
      <c r="VE93" s="30"/>
      <c r="VF93" s="30"/>
      <c r="VG93" s="30"/>
      <c r="VH93" s="30"/>
      <c r="VI93" s="30"/>
      <c r="VJ93" s="30"/>
      <c r="VK93" s="30"/>
      <c r="VL93" s="30"/>
      <c r="VM93" s="30"/>
      <c r="VN93" s="30"/>
      <c r="VO93" s="30"/>
      <c r="VP93" s="30"/>
      <c r="VQ93" s="30"/>
      <c r="VR93" s="30"/>
      <c r="VS93" s="30"/>
      <c r="VT93" s="30"/>
      <c r="VU93" s="30"/>
      <c r="VV93" s="30"/>
      <c r="VW93" s="30"/>
      <c r="VX93" s="30"/>
      <c r="VY93" s="30"/>
      <c r="VZ93" s="30"/>
      <c r="WA93" s="30"/>
      <c r="WB93" s="30"/>
      <c r="WC93" s="30"/>
      <c r="WD93" s="30"/>
      <c r="WE93" s="30"/>
      <c r="WF93" s="30"/>
      <c r="WG93" s="30"/>
      <c r="WH93" s="30"/>
      <c r="WI93" s="30"/>
      <c r="WJ93" s="30"/>
      <c r="WK93" s="30"/>
      <c r="WL93" s="30"/>
      <c r="WM93" s="30"/>
      <c r="WN93" s="30"/>
      <c r="WO93" s="30"/>
      <c r="WP93" s="30"/>
      <c r="WQ93" s="30"/>
      <c r="WR93" s="30"/>
      <c r="WS93" s="30"/>
      <c r="WT93" s="30"/>
      <c r="WU93" s="30"/>
      <c r="WV93" s="30"/>
      <c r="WW93" s="30"/>
      <c r="WX93" s="30"/>
      <c r="WY93" s="30"/>
      <c r="WZ93" s="30"/>
      <c r="XA93" s="30"/>
      <c r="XB93" s="30"/>
      <c r="XC93" s="30"/>
      <c r="XD93" s="30"/>
      <c r="XE93" s="30"/>
      <c r="XF93" s="30"/>
      <c r="XG93" s="30"/>
      <c r="XH93" s="30"/>
      <c r="XI93" s="30"/>
      <c r="XJ93" s="30"/>
      <c r="XK93" s="30"/>
      <c r="XL93" s="30"/>
      <c r="XM93" s="30"/>
      <c r="XN93" s="30"/>
      <c r="XO93" s="30"/>
      <c r="XP93" s="30"/>
      <c r="XQ93" s="30"/>
      <c r="XR93" s="30"/>
      <c r="XS93" s="30"/>
      <c r="XT93" s="30"/>
      <c r="XU93" s="30"/>
      <c r="XV93" s="30"/>
      <c r="XW93" s="30"/>
      <c r="XX93" s="30"/>
      <c r="XY93" s="30"/>
      <c r="XZ93" s="30"/>
      <c r="YA93" s="30"/>
      <c r="YB93" s="30"/>
      <c r="YC93" s="30"/>
      <c r="YD93" s="30"/>
      <c r="YE93" s="30"/>
      <c r="YF93" s="30"/>
      <c r="YG93" s="30"/>
      <c r="YH93" s="30"/>
      <c r="YI93" s="30"/>
      <c r="YJ93" s="30"/>
      <c r="YK93" s="30"/>
      <c r="YL93" s="30"/>
      <c r="YM93" s="30"/>
      <c r="YN93" s="30"/>
      <c r="YO93" s="30"/>
      <c r="YP93" s="30"/>
      <c r="YQ93" s="30"/>
      <c r="YR93" s="30"/>
      <c r="YS93" s="30"/>
      <c r="YT93" s="30"/>
      <c r="YU93" s="30"/>
      <c r="YV93" s="30"/>
      <c r="YW93" s="30"/>
      <c r="YX93" s="30"/>
      <c r="YY93" s="30"/>
      <c r="YZ93" s="30"/>
      <c r="ZA93" s="30"/>
      <c r="ZB93" s="30"/>
      <c r="ZC93" s="30"/>
      <c r="ZD93" s="30"/>
      <c r="ZE93" s="30"/>
      <c r="ZF93" s="30"/>
      <c r="ZG93" s="30"/>
      <c r="ZH93" s="30"/>
      <c r="ZI93" s="30"/>
      <c r="ZJ93" s="30"/>
      <c r="ZK93" s="30"/>
      <c r="ZL93" s="30"/>
      <c r="ZM93" s="30"/>
      <c r="ZN93" s="30"/>
      <c r="ZO93" s="30"/>
      <c r="ZP93" s="30"/>
      <c r="ZQ93" s="30"/>
      <c r="ZR93" s="30"/>
      <c r="ZS93" s="30"/>
      <c r="ZT93" s="30"/>
      <c r="ZU93" s="30"/>
      <c r="ZV93" s="30"/>
      <c r="ZW93" s="30"/>
      <c r="ZX93" s="30"/>
      <c r="ZY93" s="30"/>
      <c r="ZZ93" s="30"/>
      <c r="AAA93" s="30"/>
      <c r="AAB93" s="30"/>
      <c r="AAC93" s="30"/>
      <c r="AAD93" s="30"/>
      <c r="AAE93" s="30"/>
      <c r="AAF93" s="30"/>
      <c r="AAG93" s="30"/>
      <c r="AAH93" s="30"/>
      <c r="AAI93" s="30"/>
      <c r="AAJ93" s="30"/>
      <c r="AAK93" s="30"/>
      <c r="AAL93" s="30"/>
      <c r="AAM93" s="30"/>
      <c r="AAN93" s="30"/>
      <c r="AAO93" s="30"/>
      <c r="AAP93" s="30"/>
      <c r="AAQ93" s="30"/>
      <c r="AAR93" s="30"/>
      <c r="AAS93" s="30"/>
      <c r="AAT93" s="30"/>
      <c r="AAU93" s="30"/>
      <c r="AAV93" s="30"/>
      <c r="AAW93" s="30"/>
      <c r="AAX93" s="30"/>
      <c r="AAY93" s="30"/>
      <c r="AAZ93" s="30"/>
      <c r="ABA93" s="30"/>
      <c r="ABB93" s="30"/>
      <c r="ABC93" s="30"/>
      <c r="ABD93" s="30"/>
      <c r="ABE93" s="30"/>
      <c r="ABF93" s="30"/>
      <c r="ABG93" s="30"/>
      <c r="ABH93" s="30"/>
      <c r="ABI93" s="30"/>
      <c r="ABJ93" s="30"/>
      <c r="ABK93" s="30"/>
      <c r="ABL93" s="30"/>
      <c r="ABM93" s="30"/>
      <c r="ABN93" s="30"/>
      <c r="ABO93" s="30"/>
      <c r="ABP93" s="30"/>
      <c r="ABQ93" s="30"/>
      <c r="ABR93" s="30"/>
      <c r="ABS93" s="30"/>
      <c r="ABT93" s="30"/>
      <c r="ABU93" s="30"/>
      <c r="ABV93" s="30"/>
      <c r="ABW93" s="30"/>
      <c r="ABX93" s="30"/>
      <c r="ABY93" s="30"/>
      <c r="ABZ93" s="30"/>
      <c r="ACA93" s="30"/>
      <c r="ACB93" s="30"/>
      <c r="ACC93" s="30"/>
      <c r="ACD93" s="30"/>
      <c r="ACE93" s="30"/>
      <c r="ACF93" s="30"/>
      <c r="ACG93" s="30"/>
      <c r="ACH93" s="30"/>
      <c r="ACI93" s="30"/>
      <c r="ACJ93" s="30"/>
      <c r="ACK93" s="30"/>
      <c r="ACL93" s="30"/>
      <c r="ACM93" s="30"/>
      <c r="ACN93" s="30"/>
      <c r="ACO93" s="30"/>
      <c r="ACP93" s="30"/>
      <c r="ACQ93" s="30"/>
      <c r="ACR93" s="30"/>
      <c r="ACS93" s="30"/>
      <c r="ACT93" s="30"/>
      <c r="ACU93" s="30"/>
      <c r="ACV93" s="30"/>
      <c r="ACW93" s="30"/>
      <c r="ACX93" s="30"/>
      <c r="ACY93" s="30"/>
      <c r="ACZ93" s="30"/>
      <c r="ADA93" s="30"/>
      <c r="ADB93" s="30"/>
      <c r="ADC93" s="30"/>
      <c r="ADD93" s="30"/>
      <c r="ADE93" s="30"/>
      <c r="ADF93" s="30"/>
      <c r="ADG93" s="30"/>
      <c r="ADH93" s="30"/>
      <c r="ADI93" s="30"/>
      <c r="ADJ93" s="30"/>
      <c r="ADK93" s="30"/>
      <c r="ADL93" s="30"/>
      <c r="ADM93" s="30"/>
      <c r="ADN93" s="30"/>
      <c r="ADO93" s="30"/>
      <c r="ADP93" s="30"/>
      <c r="ADQ93" s="30"/>
      <c r="ADR93" s="30"/>
      <c r="ADS93" s="30"/>
      <c r="ADT93" s="30"/>
      <c r="ADU93" s="30"/>
      <c r="ADV93" s="30"/>
      <c r="ADW93" s="30"/>
      <c r="ADX93" s="30"/>
      <c r="ADY93" s="30"/>
      <c r="ADZ93" s="30"/>
      <c r="AEA93" s="30"/>
      <c r="AEB93" s="30"/>
      <c r="AEC93" s="30"/>
      <c r="AED93" s="30"/>
      <c r="AEE93" s="30"/>
      <c r="AEF93" s="30"/>
      <c r="AEG93" s="30"/>
      <c r="AEH93" s="30"/>
      <c r="AEI93" s="30"/>
      <c r="AEJ93" s="30"/>
      <c r="AEK93" s="30"/>
      <c r="AEL93" s="30"/>
      <c r="AEM93" s="30"/>
      <c r="AEN93" s="30"/>
      <c r="AEO93" s="30"/>
      <c r="AEP93" s="30"/>
      <c r="AEQ93" s="30"/>
      <c r="AER93" s="30"/>
      <c r="AES93" s="30"/>
      <c r="AET93" s="30"/>
      <c r="AEU93" s="30"/>
      <c r="AEV93" s="30"/>
      <c r="AEW93" s="30"/>
      <c r="AEX93" s="30"/>
      <c r="AEY93" s="30"/>
      <c r="AEZ93" s="30"/>
      <c r="AFA93" s="30"/>
      <c r="AFB93" s="30"/>
      <c r="AFC93" s="30"/>
      <c r="AFD93" s="30"/>
      <c r="AFE93" s="30"/>
      <c r="AFF93" s="30"/>
      <c r="AFG93" s="30"/>
      <c r="AFH93" s="30"/>
      <c r="AFI93" s="30"/>
      <c r="AFJ93" s="30"/>
      <c r="AFK93" s="30"/>
      <c r="AFL93" s="30"/>
      <c r="AFM93" s="30"/>
      <c r="AFN93" s="30"/>
      <c r="AFO93" s="30"/>
      <c r="AFP93" s="30"/>
      <c r="AFQ93" s="30"/>
      <c r="AFR93" s="30"/>
      <c r="AFS93" s="30"/>
      <c r="AFT93" s="30"/>
      <c r="AFU93" s="30"/>
      <c r="AFV93" s="30"/>
      <c r="AFW93" s="30"/>
      <c r="AFX93" s="30"/>
      <c r="AFY93" s="30"/>
      <c r="AFZ93" s="30"/>
      <c r="AGA93" s="30"/>
      <c r="AGB93" s="30"/>
      <c r="AGC93" s="30"/>
      <c r="AGD93" s="30"/>
      <c r="AGE93" s="30"/>
      <c r="AGF93" s="30"/>
      <c r="AGG93" s="30"/>
      <c r="AGH93" s="30"/>
      <c r="AGI93" s="30"/>
      <c r="AGJ93" s="30"/>
      <c r="AGK93" s="30"/>
      <c r="AGL93" s="30"/>
      <c r="AGM93" s="30"/>
      <c r="AGN93" s="30"/>
      <c r="AGO93" s="30"/>
      <c r="AGP93" s="30"/>
      <c r="AGQ93" s="30"/>
      <c r="AGR93" s="30"/>
      <c r="AGS93" s="30"/>
      <c r="AGT93" s="30"/>
      <c r="AGU93" s="30"/>
      <c r="AGV93" s="30"/>
      <c r="AGW93" s="30"/>
      <c r="AGX93" s="30"/>
      <c r="AGY93" s="30"/>
      <c r="AGZ93" s="30"/>
      <c r="AHA93" s="30"/>
      <c r="AHB93" s="30"/>
      <c r="AHC93" s="30"/>
      <c r="AHD93" s="30"/>
      <c r="AHE93" s="30"/>
      <c r="AHF93" s="30"/>
      <c r="AHG93" s="30"/>
      <c r="AHH93" s="30"/>
      <c r="AHI93" s="30"/>
      <c r="AHJ93" s="30"/>
      <c r="AHK93" s="30"/>
      <c r="AHL93" s="30"/>
      <c r="AHM93" s="30"/>
      <c r="AHN93" s="30"/>
      <c r="AHO93" s="30"/>
      <c r="AHP93" s="30"/>
      <c r="AHQ93" s="30"/>
      <c r="AHR93" s="30"/>
      <c r="AHS93" s="30"/>
      <c r="AHT93" s="30"/>
      <c r="AHU93" s="30"/>
      <c r="AHV93" s="30"/>
      <c r="AHW93" s="30"/>
      <c r="AHX93" s="30"/>
      <c r="AHY93" s="30"/>
      <c r="AHZ93" s="30"/>
      <c r="AIA93" s="30"/>
      <c r="AIB93" s="30"/>
      <c r="AIC93" s="30"/>
      <c r="AID93" s="30"/>
      <c r="AIE93" s="30"/>
      <c r="AIF93" s="30"/>
      <c r="AIG93" s="30"/>
      <c r="AIH93" s="30"/>
      <c r="AII93" s="30"/>
      <c r="AIJ93" s="30"/>
      <c r="AIK93" s="30"/>
      <c r="AIL93" s="30"/>
      <c r="AIM93" s="30"/>
      <c r="AIN93" s="30"/>
      <c r="AIO93" s="30"/>
      <c r="AIP93" s="30"/>
      <c r="AIQ93" s="30"/>
      <c r="AIR93" s="30"/>
      <c r="AIS93" s="30"/>
      <c r="AIT93" s="30"/>
      <c r="AIU93" s="30"/>
      <c r="AIV93" s="30"/>
      <c r="AIW93" s="30"/>
      <c r="AIX93" s="30"/>
      <c r="AIY93" s="30"/>
      <c r="AIZ93" s="30"/>
      <c r="AJA93" s="30"/>
      <c r="AJB93" s="30"/>
      <c r="AJC93" s="30"/>
      <c r="AJD93" s="30"/>
      <c r="AJE93" s="30"/>
      <c r="AJF93" s="30"/>
      <c r="AJG93" s="30"/>
      <c r="AJH93" s="30"/>
      <c r="AJI93" s="30"/>
      <c r="AJJ93" s="30"/>
      <c r="AJK93" s="30"/>
      <c r="AJL93" s="30"/>
      <c r="AJM93" s="30"/>
      <c r="AJN93" s="30"/>
      <c r="AJO93" s="30"/>
      <c r="AJP93" s="30"/>
      <c r="AJQ93" s="30"/>
      <c r="AJR93" s="30"/>
      <c r="AJS93" s="30"/>
      <c r="AJT93" s="30"/>
      <c r="AJU93" s="30"/>
      <c r="AJV93" s="30"/>
      <c r="AJW93" s="30"/>
      <c r="AJX93" s="30"/>
      <c r="AJY93" s="30"/>
      <c r="AJZ93" s="30"/>
      <c r="AKA93" s="30"/>
      <c r="AKB93" s="30"/>
      <c r="AKC93" s="30"/>
      <c r="AKD93" s="30"/>
      <c r="AKE93" s="30"/>
      <c r="AKF93" s="30"/>
      <c r="AKG93" s="30"/>
      <c r="AKH93" s="30"/>
      <c r="AKI93" s="30"/>
      <c r="AKJ93" s="30"/>
      <c r="AKK93" s="30"/>
      <c r="AKL93" s="30"/>
      <c r="AKM93" s="30"/>
      <c r="AKN93" s="30"/>
      <c r="AKO93" s="30"/>
      <c r="AKP93" s="30"/>
      <c r="AKQ93" s="30"/>
      <c r="AKR93" s="30"/>
      <c r="AKS93" s="30"/>
      <c r="AKT93" s="30"/>
      <c r="AKU93" s="30"/>
      <c r="AKV93" s="30"/>
      <c r="AKW93" s="30"/>
      <c r="AKX93" s="30"/>
      <c r="AKY93" s="30"/>
      <c r="AKZ93" s="30"/>
      <c r="ALA93" s="30"/>
      <c r="ALB93" s="30"/>
      <c r="ALC93" s="30"/>
      <c r="ALD93" s="30"/>
      <c r="ALE93" s="30"/>
      <c r="ALF93" s="30"/>
      <c r="ALG93" s="30"/>
      <c r="ALH93" s="30"/>
      <c r="ALI93" s="30"/>
      <c r="ALJ93" s="30"/>
      <c r="ALK93" s="30"/>
      <c r="ALL93" s="30"/>
      <c r="ALM93" s="30"/>
      <c r="ALN93" s="30"/>
      <c r="ALO93" s="30"/>
      <c r="ALP93" s="30"/>
      <c r="ALQ93" s="30"/>
      <c r="ALR93" s="30"/>
      <c r="ALS93" s="30"/>
      <c r="ALT93" s="30"/>
      <c r="ALU93" s="30"/>
      <c r="ALV93" s="30"/>
      <c r="ALW93" s="30"/>
      <c r="ALX93" s="30"/>
      <c r="ALY93" s="30"/>
      <c r="ALZ93" s="30"/>
      <c r="AMA93" s="30"/>
      <c r="AMB93" s="30"/>
      <c r="AMC93" s="30"/>
      <c r="AMD93" s="30"/>
      <c r="AME93" s="30"/>
      <c r="AMF93" s="30"/>
      <c r="AMG93" s="30"/>
      <c r="AMH93" s="30"/>
      <c r="AMI93" s="30"/>
      <c r="AMJ93" s="30"/>
      <c r="AMK93" s="30"/>
      <c r="AML93" s="30"/>
      <c r="AMM93" s="30"/>
      <c r="AMN93" s="30"/>
      <c r="AMO93" s="30"/>
      <c r="AMP93" s="30"/>
      <c r="AMQ93" s="30"/>
      <c r="AMR93" s="30"/>
      <c r="AMS93" s="30"/>
      <c r="AMT93" s="30"/>
      <c r="AMU93" s="30"/>
      <c r="AMV93" s="30"/>
      <c r="AMW93" s="30"/>
      <c r="AMX93" s="30"/>
      <c r="AMY93" s="30"/>
      <c r="AMZ93" s="30"/>
      <c r="ANA93" s="30"/>
      <c r="ANB93" s="30"/>
      <c r="ANC93" s="30"/>
      <c r="AND93" s="30"/>
      <c r="ANE93" s="30"/>
      <c r="ANF93" s="30"/>
      <c r="ANG93" s="30"/>
      <c r="ANH93" s="30"/>
      <c r="ANI93" s="30"/>
      <c r="ANJ93" s="30"/>
      <c r="ANK93" s="30"/>
      <c r="ANL93" s="30"/>
      <c r="ANM93" s="30"/>
      <c r="ANN93" s="30"/>
      <c r="ANO93" s="30"/>
      <c r="ANP93" s="30"/>
      <c r="ANQ93" s="30"/>
      <c r="ANR93" s="30"/>
      <c r="ANS93" s="30"/>
      <c r="ANT93" s="30"/>
      <c r="ANU93" s="30"/>
      <c r="ANV93" s="30"/>
      <c r="ANW93" s="30"/>
      <c r="ANX93" s="30"/>
      <c r="ANY93" s="30"/>
      <c r="ANZ93" s="30"/>
      <c r="AOA93" s="30"/>
      <c r="AOB93" s="30"/>
      <c r="AOC93" s="30"/>
      <c r="AOD93" s="30"/>
      <c r="AOE93" s="30"/>
      <c r="AOF93" s="30"/>
      <c r="AOG93" s="30"/>
      <c r="AOH93" s="30"/>
      <c r="AOI93" s="30"/>
      <c r="AOJ93" s="30"/>
      <c r="AOK93" s="30"/>
      <c r="AOL93" s="30"/>
      <c r="AOM93" s="30"/>
      <c r="AON93" s="30"/>
      <c r="AOO93" s="30"/>
      <c r="AOP93" s="30"/>
      <c r="AOQ93" s="30"/>
      <c r="AOR93" s="30"/>
      <c r="AOS93" s="30"/>
      <c r="AOT93" s="30"/>
      <c r="AOU93" s="30"/>
      <c r="AOV93" s="30"/>
      <c r="AOW93" s="30"/>
      <c r="AOX93" s="30"/>
      <c r="AOY93" s="30"/>
      <c r="AOZ93" s="30"/>
      <c r="APA93" s="30"/>
      <c r="APB93" s="30"/>
      <c r="APC93" s="30"/>
      <c r="APD93" s="30"/>
      <c r="APE93" s="30"/>
      <c r="APF93" s="30"/>
      <c r="APG93" s="30"/>
      <c r="APH93" s="30"/>
      <c r="API93" s="30"/>
      <c r="APJ93" s="30"/>
      <c r="APK93" s="30"/>
      <c r="APL93" s="30"/>
      <c r="APM93" s="30"/>
      <c r="APN93" s="30"/>
      <c r="APO93" s="30"/>
      <c r="APP93" s="30"/>
      <c r="APQ93" s="30"/>
      <c r="APR93" s="30"/>
      <c r="APS93" s="30"/>
      <c r="APT93" s="30"/>
      <c r="APU93" s="30"/>
      <c r="APV93" s="30"/>
      <c r="APW93" s="30"/>
      <c r="APX93" s="30"/>
      <c r="APY93" s="30"/>
      <c r="APZ93" s="30"/>
      <c r="AQA93" s="30"/>
      <c r="AQB93" s="30"/>
      <c r="AQC93" s="30"/>
      <c r="AQD93" s="30"/>
      <c r="AQE93" s="30"/>
      <c r="AQF93" s="30"/>
      <c r="AQG93" s="30"/>
      <c r="AQH93" s="30"/>
      <c r="AQI93" s="30"/>
      <c r="AQJ93" s="30"/>
      <c r="AQK93" s="30"/>
      <c r="AQL93" s="30"/>
      <c r="AQM93" s="30"/>
      <c r="AQN93" s="30"/>
      <c r="AQO93" s="30"/>
      <c r="AQP93" s="30"/>
      <c r="AQQ93" s="30"/>
      <c r="AQR93" s="30"/>
      <c r="AQS93" s="30"/>
      <c r="AQT93" s="30"/>
      <c r="AQU93" s="30"/>
      <c r="AQV93" s="30"/>
      <c r="AQW93" s="30"/>
      <c r="AQX93" s="30"/>
      <c r="AQY93" s="30"/>
      <c r="AQZ93" s="30"/>
      <c r="ARA93" s="30"/>
      <c r="ARB93" s="30"/>
      <c r="ARC93" s="30"/>
      <c r="ARD93" s="30"/>
      <c r="ARE93" s="30"/>
      <c r="ARF93" s="30"/>
      <c r="ARG93" s="30"/>
      <c r="ARH93" s="30"/>
      <c r="ARI93" s="30"/>
      <c r="ARJ93" s="30"/>
      <c r="ARK93" s="30"/>
      <c r="ARL93" s="30"/>
      <c r="ARM93" s="30"/>
      <c r="ARN93" s="30"/>
      <c r="ARO93" s="30"/>
      <c r="ARP93" s="30"/>
      <c r="ARQ93" s="30"/>
      <c r="ARR93" s="30"/>
      <c r="ARS93" s="30"/>
      <c r="ART93" s="30"/>
      <c r="ARU93" s="30"/>
      <c r="ARV93" s="30"/>
      <c r="ARW93" s="30"/>
      <c r="ARX93" s="30"/>
      <c r="ARY93" s="30"/>
      <c r="ARZ93" s="30"/>
      <c r="ASA93" s="30"/>
      <c r="ASB93" s="30"/>
      <c r="ASC93" s="30"/>
      <c r="ASD93" s="30"/>
      <c r="ASE93" s="30"/>
      <c r="ASF93" s="30"/>
      <c r="ASG93" s="30"/>
      <c r="ASH93" s="30"/>
      <c r="ASI93" s="30"/>
      <c r="ASJ93" s="30"/>
      <c r="ASK93" s="30"/>
      <c r="ASL93" s="30"/>
      <c r="ASM93" s="30"/>
      <c r="ASN93" s="30"/>
      <c r="ASO93" s="30"/>
      <c r="ASP93" s="30"/>
      <c r="ASQ93" s="30"/>
      <c r="ASR93" s="30"/>
      <c r="ASS93" s="30"/>
      <c r="AST93" s="30"/>
      <c r="ASU93" s="30"/>
      <c r="ASV93" s="30"/>
      <c r="ASW93" s="30"/>
      <c r="ASX93" s="30"/>
      <c r="ASY93" s="30"/>
      <c r="ASZ93" s="30"/>
      <c r="ATA93" s="30"/>
      <c r="ATB93" s="30"/>
      <c r="ATC93" s="30"/>
      <c r="ATD93" s="30"/>
      <c r="ATE93" s="30"/>
      <c r="ATF93" s="30"/>
      <c r="ATG93" s="30"/>
      <c r="ATH93" s="30"/>
      <c r="ATI93" s="30"/>
      <c r="ATJ93" s="30"/>
      <c r="ATK93" s="30"/>
      <c r="ATL93" s="30"/>
      <c r="ATM93" s="30"/>
      <c r="ATN93" s="30"/>
      <c r="ATO93" s="30"/>
      <c r="ATP93" s="30"/>
      <c r="ATQ93" s="30"/>
      <c r="ATR93" s="30"/>
      <c r="ATS93" s="30"/>
      <c r="ATT93" s="30"/>
      <c r="ATU93" s="30"/>
      <c r="ATV93" s="30"/>
      <c r="ATW93" s="30"/>
      <c r="ATX93" s="30"/>
      <c r="ATY93" s="30"/>
      <c r="ATZ93" s="30"/>
      <c r="AUA93" s="30"/>
      <c r="AUB93" s="30"/>
      <c r="AUC93" s="30"/>
      <c r="AUD93" s="30"/>
      <c r="AUE93" s="30"/>
      <c r="AUF93" s="30"/>
      <c r="AUG93" s="30"/>
      <c r="AUH93" s="30"/>
      <c r="AUI93" s="30"/>
      <c r="AUJ93" s="30"/>
      <c r="AUK93" s="30"/>
      <c r="AUL93" s="30"/>
      <c r="AUM93" s="30"/>
      <c r="AUN93" s="30"/>
      <c r="AUO93" s="30"/>
      <c r="AUP93" s="30"/>
      <c r="AUQ93" s="30"/>
      <c r="AUR93" s="30"/>
      <c r="AUS93" s="30"/>
      <c r="AUT93" s="30"/>
      <c r="AUU93" s="30"/>
      <c r="AUV93" s="30"/>
      <c r="AUW93" s="30"/>
      <c r="AUX93" s="30"/>
      <c r="AUY93" s="30"/>
      <c r="AUZ93" s="30"/>
      <c r="AVA93" s="30"/>
      <c r="AVB93" s="30"/>
      <c r="AVC93" s="30"/>
      <c r="AVD93" s="30"/>
      <c r="AVE93" s="30"/>
      <c r="AVF93" s="30"/>
      <c r="AVG93" s="30"/>
      <c r="AVH93" s="30"/>
      <c r="AVI93" s="30"/>
      <c r="AVJ93" s="30"/>
      <c r="AVK93" s="30"/>
      <c r="AVL93" s="30"/>
      <c r="AVM93" s="30"/>
      <c r="AVN93" s="30"/>
      <c r="AVO93" s="30"/>
      <c r="AVP93" s="30"/>
      <c r="AVQ93" s="30"/>
      <c r="AVR93" s="30"/>
      <c r="AVS93" s="30"/>
      <c r="AVT93" s="30"/>
      <c r="AVU93" s="30"/>
      <c r="AVV93" s="30"/>
      <c r="AVW93" s="30"/>
      <c r="AVX93" s="30"/>
      <c r="AVY93" s="30"/>
      <c r="AVZ93" s="30"/>
      <c r="AWA93" s="30"/>
      <c r="AWB93" s="30"/>
      <c r="AWC93" s="30"/>
      <c r="AWD93" s="30"/>
      <c r="AWE93" s="30"/>
      <c r="AWF93" s="30"/>
      <c r="AWG93" s="30"/>
      <c r="AWH93" s="30"/>
      <c r="AWI93" s="30"/>
      <c r="AWJ93" s="30"/>
      <c r="AWK93" s="30"/>
      <c r="AWL93" s="30"/>
      <c r="AWM93" s="30"/>
      <c r="AWN93" s="30"/>
      <c r="AWO93" s="30"/>
      <c r="AWP93" s="30"/>
      <c r="AWQ93" s="30"/>
      <c r="AWR93" s="30"/>
      <c r="AWS93" s="30"/>
      <c r="AWT93" s="30"/>
      <c r="AWU93" s="30"/>
      <c r="AWV93" s="30"/>
      <c r="AWW93" s="30"/>
      <c r="AWX93" s="30"/>
      <c r="AWY93" s="30"/>
      <c r="AWZ93" s="30"/>
      <c r="AXA93" s="30"/>
      <c r="AXB93" s="30"/>
      <c r="AXC93" s="30"/>
      <c r="AXD93" s="30"/>
      <c r="AXE93" s="30"/>
      <c r="AXF93" s="30"/>
      <c r="AXG93" s="30"/>
      <c r="AXH93" s="30"/>
      <c r="AXI93" s="30"/>
      <c r="AXJ93" s="30"/>
      <c r="AXK93" s="30"/>
      <c r="AXL93" s="30"/>
      <c r="AXM93" s="30"/>
      <c r="AXN93" s="30"/>
      <c r="AXO93" s="30"/>
      <c r="AXP93" s="30"/>
      <c r="AXQ93" s="30"/>
      <c r="AXR93" s="30"/>
      <c r="AXS93" s="30"/>
      <c r="AXT93" s="30"/>
      <c r="AXU93" s="30"/>
      <c r="AXV93" s="30"/>
      <c r="AXW93" s="30"/>
      <c r="AXX93" s="30"/>
      <c r="AXY93" s="30"/>
      <c r="AXZ93" s="30"/>
      <c r="AYA93" s="30"/>
      <c r="AYB93" s="30"/>
      <c r="AYC93" s="30"/>
      <c r="AYD93" s="30"/>
      <c r="AYE93" s="30"/>
      <c r="AYF93" s="30"/>
      <c r="AYG93" s="30"/>
      <c r="AYH93" s="30"/>
      <c r="AYI93" s="30"/>
      <c r="AYJ93" s="30"/>
      <c r="AYK93" s="30"/>
      <c r="AYL93" s="30"/>
      <c r="AYM93" s="30"/>
      <c r="AYN93" s="30"/>
      <c r="AYO93" s="30"/>
      <c r="AYP93" s="30"/>
      <c r="AYQ93" s="30"/>
      <c r="AYR93" s="30"/>
      <c r="AYS93" s="30"/>
      <c r="AYT93" s="30"/>
      <c r="AYU93" s="30"/>
      <c r="AYV93" s="30"/>
      <c r="AYW93" s="30"/>
      <c r="AYX93" s="30"/>
      <c r="AYY93" s="30"/>
      <c r="AYZ93" s="30"/>
      <c r="AZA93" s="30"/>
      <c r="AZB93" s="30"/>
      <c r="AZC93" s="30"/>
      <c r="AZD93" s="30"/>
      <c r="AZE93" s="30"/>
      <c r="AZF93" s="30"/>
      <c r="AZG93" s="30"/>
      <c r="AZH93" s="30"/>
      <c r="AZI93" s="30"/>
      <c r="AZJ93" s="30"/>
      <c r="AZK93" s="30"/>
      <c r="AZL93" s="30"/>
      <c r="AZM93" s="30"/>
      <c r="AZN93" s="30"/>
      <c r="AZO93" s="30"/>
      <c r="AZP93" s="30"/>
      <c r="AZQ93" s="30"/>
      <c r="AZR93" s="30"/>
      <c r="AZS93" s="30"/>
      <c r="AZT93" s="30"/>
      <c r="AZU93" s="30"/>
      <c r="AZV93" s="30"/>
      <c r="AZW93" s="30"/>
      <c r="AZX93" s="30"/>
      <c r="AZY93" s="30"/>
      <c r="AZZ93" s="30"/>
      <c r="BAA93" s="30"/>
      <c r="BAB93" s="30"/>
      <c r="BAC93" s="30"/>
      <c r="BAD93" s="30"/>
      <c r="BAE93" s="30"/>
      <c r="BAF93" s="30"/>
      <c r="BAG93" s="30"/>
      <c r="BAH93" s="30"/>
      <c r="BAI93" s="30"/>
      <c r="BAJ93" s="30"/>
      <c r="BAK93" s="30"/>
      <c r="BAL93" s="30"/>
      <c r="BAM93" s="30"/>
      <c r="BAN93" s="30"/>
      <c r="BAO93" s="30"/>
      <c r="BAP93" s="30"/>
      <c r="BAQ93" s="30"/>
      <c r="BAR93" s="30"/>
      <c r="BAS93" s="30"/>
      <c r="BAT93" s="30"/>
      <c r="BAU93" s="30"/>
      <c r="BAV93" s="30"/>
      <c r="BAW93" s="30"/>
      <c r="BAX93" s="30"/>
      <c r="BAY93" s="30"/>
      <c r="BAZ93" s="30"/>
      <c r="BBA93" s="30"/>
      <c r="BBB93" s="30"/>
      <c r="BBC93" s="30"/>
      <c r="BBD93" s="30"/>
      <c r="BBE93" s="30"/>
      <c r="BBF93" s="30"/>
      <c r="BBG93" s="30"/>
      <c r="BBH93" s="30"/>
      <c r="BBI93" s="30"/>
      <c r="BBJ93" s="30"/>
      <c r="BBK93" s="30"/>
      <c r="BBL93" s="30"/>
      <c r="BBM93" s="30"/>
      <c r="BBN93" s="30"/>
      <c r="BBO93" s="30"/>
      <c r="BBP93" s="30"/>
      <c r="BBQ93" s="30"/>
      <c r="BBR93" s="30"/>
      <c r="BBS93" s="30"/>
      <c r="BBT93" s="30"/>
      <c r="BBU93" s="30"/>
      <c r="BBV93" s="30"/>
      <c r="BBW93" s="30"/>
      <c r="BBX93" s="30"/>
      <c r="BBY93" s="30"/>
      <c r="BBZ93" s="30"/>
      <c r="BCA93" s="30"/>
      <c r="BCB93" s="30"/>
      <c r="BCC93" s="30"/>
      <c r="BCD93" s="30"/>
      <c r="BCE93" s="30"/>
      <c r="BCF93" s="30"/>
      <c r="BCG93" s="30"/>
      <c r="BCH93" s="30"/>
      <c r="BCI93" s="30"/>
      <c r="BCJ93" s="30"/>
      <c r="BCK93" s="30"/>
      <c r="BCL93" s="30"/>
      <c r="BCM93" s="30"/>
      <c r="BCN93" s="30"/>
      <c r="BCO93" s="30"/>
      <c r="BCP93" s="30"/>
      <c r="BCQ93" s="30"/>
      <c r="BCR93" s="30"/>
      <c r="BCS93" s="30"/>
      <c r="BCT93" s="30"/>
      <c r="BCU93" s="30"/>
      <c r="BCV93" s="30"/>
      <c r="BCW93" s="30"/>
      <c r="BCX93" s="30"/>
      <c r="BCY93" s="30"/>
      <c r="BCZ93" s="30"/>
      <c r="BDA93" s="30"/>
      <c r="BDB93" s="30"/>
      <c r="BDC93" s="30"/>
      <c r="BDD93" s="30"/>
      <c r="BDE93" s="30"/>
      <c r="BDF93" s="30"/>
      <c r="BDG93" s="30"/>
      <c r="BDH93" s="30"/>
      <c r="BDI93" s="30"/>
      <c r="BDJ93" s="30"/>
      <c r="BDK93" s="30"/>
      <c r="BDL93" s="30"/>
      <c r="BDM93" s="30"/>
      <c r="BDN93" s="30"/>
      <c r="BDO93" s="30"/>
      <c r="BDP93" s="30"/>
      <c r="BDQ93" s="30"/>
      <c r="BDR93" s="30"/>
      <c r="BDS93" s="30"/>
      <c r="BDT93" s="30"/>
      <c r="BDU93" s="30"/>
      <c r="BDV93" s="30"/>
      <c r="BDW93" s="30"/>
      <c r="BDX93" s="30"/>
      <c r="BDY93" s="30"/>
      <c r="BDZ93" s="30"/>
      <c r="BEA93" s="30"/>
      <c r="BEB93" s="30"/>
      <c r="BEC93" s="30"/>
      <c r="BED93" s="30"/>
      <c r="BEE93" s="30"/>
      <c r="BEF93" s="30"/>
      <c r="BEG93" s="30"/>
      <c r="BEH93" s="30"/>
      <c r="BEI93" s="30"/>
      <c r="BEJ93" s="30"/>
      <c r="BEK93" s="30"/>
      <c r="BEL93" s="30"/>
      <c r="BEM93" s="30"/>
      <c r="BEN93" s="30"/>
      <c r="BEO93" s="30"/>
      <c r="BEP93" s="30"/>
      <c r="BEQ93" s="30"/>
      <c r="BER93" s="30"/>
      <c r="BES93" s="30"/>
      <c r="BET93" s="30"/>
      <c r="BEU93" s="30"/>
      <c r="BEV93" s="30"/>
      <c r="BEW93" s="30"/>
      <c r="BEX93" s="30"/>
      <c r="BEY93" s="30"/>
      <c r="BEZ93" s="30"/>
      <c r="BFA93" s="30"/>
      <c r="BFB93" s="30"/>
      <c r="BFC93" s="30"/>
      <c r="BFD93" s="30"/>
      <c r="BFE93" s="30"/>
      <c r="BFF93" s="30"/>
      <c r="BFG93" s="30"/>
      <c r="BFH93" s="30"/>
      <c r="BFI93" s="30"/>
      <c r="BFJ93" s="30"/>
      <c r="BFK93" s="30"/>
      <c r="BFL93" s="30"/>
      <c r="BFM93" s="30"/>
      <c r="BFN93" s="30"/>
      <c r="BFO93" s="30"/>
      <c r="BFP93" s="30"/>
      <c r="BFQ93" s="30"/>
      <c r="BFR93" s="30"/>
      <c r="BFS93" s="30"/>
      <c r="BFT93" s="30"/>
      <c r="BFU93" s="30"/>
      <c r="BFV93" s="30"/>
      <c r="BFW93" s="30"/>
      <c r="BFX93" s="30"/>
      <c r="BFY93" s="30"/>
      <c r="BFZ93" s="30"/>
      <c r="BGA93" s="30"/>
      <c r="BGB93" s="30"/>
      <c r="BGC93" s="30"/>
      <c r="BGD93" s="30"/>
      <c r="BGE93" s="30"/>
      <c r="BGF93" s="30"/>
      <c r="BGG93" s="30"/>
      <c r="BGH93" s="30"/>
      <c r="BGI93" s="30"/>
      <c r="BGJ93" s="30"/>
      <c r="BGK93" s="30"/>
      <c r="BGL93" s="30"/>
      <c r="BGM93" s="30"/>
      <c r="BGN93" s="30"/>
      <c r="BGO93" s="30"/>
      <c r="BGP93" s="30"/>
      <c r="BGQ93" s="30"/>
      <c r="BGR93" s="30"/>
      <c r="BGS93" s="30"/>
      <c r="BGT93" s="30"/>
      <c r="BGU93" s="30"/>
      <c r="BGV93" s="30"/>
      <c r="BGW93" s="30"/>
      <c r="BGX93" s="30"/>
      <c r="BGY93" s="30"/>
      <c r="BGZ93" s="30"/>
      <c r="BHA93" s="30"/>
      <c r="BHB93" s="30"/>
      <c r="BHC93" s="30"/>
      <c r="BHD93" s="30"/>
      <c r="BHE93" s="30"/>
      <c r="BHF93" s="30"/>
      <c r="BHG93" s="30"/>
      <c r="BHH93" s="30"/>
      <c r="BHI93" s="30"/>
      <c r="BHJ93" s="30"/>
      <c r="BHK93" s="30"/>
      <c r="BHL93" s="30"/>
      <c r="BHM93" s="30"/>
      <c r="BHN93" s="30"/>
      <c r="BHO93" s="30"/>
      <c r="BHP93" s="30"/>
      <c r="BHQ93" s="30"/>
      <c r="BHR93" s="30"/>
      <c r="BHS93" s="30"/>
      <c r="BHT93" s="30"/>
      <c r="BHU93" s="30"/>
      <c r="BHV93" s="30"/>
      <c r="BHW93" s="30"/>
      <c r="BHX93" s="30"/>
      <c r="BHY93" s="30"/>
      <c r="BHZ93" s="30"/>
      <c r="BIA93" s="30"/>
      <c r="BIB93" s="30"/>
      <c r="BIC93" s="30"/>
      <c r="BID93" s="30"/>
      <c r="BIE93" s="30"/>
      <c r="BIF93" s="30"/>
      <c r="BIG93" s="30"/>
      <c r="BIH93" s="30"/>
      <c r="BII93" s="30"/>
      <c r="BIJ93" s="30"/>
      <c r="BIK93" s="30"/>
      <c r="BIL93" s="30"/>
      <c r="BIM93" s="30"/>
      <c r="BIN93" s="30"/>
      <c r="BIO93" s="30"/>
      <c r="BIP93" s="30"/>
      <c r="BIQ93" s="30"/>
      <c r="BIR93" s="30"/>
      <c r="BIS93" s="30"/>
      <c r="BIT93" s="30"/>
      <c r="BIU93" s="30"/>
      <c r="BIV93" s="30"/>
      <c r="BIW93" s="30"/>
      <c r="BIX93" s="30"/>
      <c r="BIY93" s="30"/>
      <c r="BIZ93" s="30"/>
    </row>
    <row r="94" spans="1:1612" s="20" customFormat="1" ht="80.25" hidden="1" customHeight="1">
      <c r="A94" s="75" t="s">
        <v>27</v>
      </c>
      <c r="B94" s="75"/>
      <c r="C94" s="45" t="s">
        <v>22</v>
      </c>
      <c r="D94" s="38">
        <v>2017</v>
      </c>
      <c r="E94" s="38">
        <v>2017</v>
      </c>
      <c r="F94" s="38">
        <v>2017</v>
      </c>
      <c r="G94" s="25">
        <v>13500</v>
      </c>
      <c r="H94" s="25">
        <v>0</v>
      </c>
      <c r="I94" s="25">
        <v>12150</v>
      </c>
      <c r="J94" s="25">
        <v>0</v>
      </c>
      <c r="K94" s="25">
        <v>1350</v>
      </c>
      <c r="L94" s="28">
        <v>0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30"/>
      <c r="MW94" s="30"/>
      <c r="MX94" s="30"/>
      <c r="MY94" s="30"/>
      <c r="MZ94" s="30"/>
      <c r="NA94" s="30"/>
      <c r="NB94" s="30"/>
      <c r="NC94" s="30"/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  <c r="NO94" s="30"/>
      <c r="NP94" s="30"/>
      <c r="NQ94" s="30"/>
      <c r="NR94" s="30"/>
      <c r="NS94" s="30"/>
      <c r="NT94" s="30"/>
      <c r="NU94" s="30"/>
      <c r="NV94" s="30"/>
      <c r="NW94" s="30"/>
      <c r="NX94" s="30"/>
      <c r="NY94" s="30"/>
      <c r="NZ94" s="30"/>
      <c r="OA94" s="30"/>
      <c r="OB94" s="30"/>
      <c r="OC94" s="30"/>
      <c r="OD94" s="30"/>
      <c r="OE94" s="30"/>
      <c r="OF94" s="30"/>
      <c r="OG94" s="30"/>
      <c r="OH94" s="30"/>
      <c r="OI94" s="30"/>
      <c r="OJ94" s="30"/>
      <c r="OK94" s="30"/>
      <c r="OL94" s="30"/>
      <c r="OM94" s="30"/>
      <c r="ON94" s="30"/>
      <c r="OO94" s="30"/>
      <c r="OP94" s="30"/>
      <c r="OQ94" s="30"/>
      <c r="OR94" s="30"/>
      <c r="OS94" s="30"/>
      <c r="OT94" s="30"/>
      <c r="OU94" s="30"/>
      <c r="OV94" s="30"/>
      <c r="OW94" s="30"/>
      <c r="OX94" s="30"/>
      <c r="OY94" s="30"/>
      <c r="OZ94" s="30"/>
      <c r="PA94" s="30"/>
      <c r="PB94" s="30"/>
      <c r="PC94" s="30"/>
      <c r="PD94" s="30"/>
      <c r="PE94" s="30"/>
      <c r="PF94" s="30"/>
      <c r="PG94" s="30"/>
      <c r="PH94" s="30"/>
      <c r="PI94" s="30"/>
      <c r="PJ94" s="30"/>
      <c r="PK94" s="30"/>
      <c r="PL94" s="30"/>
      <c r="PM94" s="30"/>
      <c r="PN94" s="30"/>
      <c r="PO94" s="30"/>
      <c r="PP94" s="30"/>
      <c r="PQ94" s="30"/>
      <c r="PR94" s="30"/>
      <c r="PS94" s="30"/>
      <c r="PT94" s="30"/>
      <c r="PU94" s="30"/>
      <c r="PV94" s="30"/>
      <c r="PW94" s="30"/>
      <c r="PX94" s="30"/>
      <c r="PY94" s="30"/>
      <c r="PZ94" s="30"/>
      <c r="QA94" s="30"/>
      <c r="QB94" s="30"/>
      <c r="QC94" s="30"/>
      <c r="QD94" s="30"/>
      <c r="QE94" s="30"/>
      <c r="QF94" s="30"/>
      <c r="QG94" s="30"/>
      <c r="QH94" s="30"/>
      <c r="QI94" s="30"/>
      <c r="QJ94" s="30"/>
      <c r="QK94" s="30"/>
      <c r="QL94" s="30"/>
      <c r="QM94" s="30"/>
      <c r="QN94" s="30"/>
      <c r="QO94" s="30"/>
      <c r="QP94" s="30"/>
      <c r="QQ94" s="30"/>
      <c r="QR94" s="30"/>
      <c r="QS94" s="30"/>
      <c r="QT94" s="30"/>
      <c r="QU94" s="30"/>
      <c r="QV94" s="30"/>
      <c r="QW94" s="30"/>
      <c r="QX94" s="30"/>
      <c r="QY94" s="30"/>
      <c r="QZ94" s="30"/>
      <c r="RA94" s="30"/>
      <c r="RB94" s="30"/>
      <c r="RC94" s="30"/>
      <c r="RD94" s="30"/>
      <c r="RE94" s="30"/>
      <c r="RF94" s="30"/>
      <c r="RG94" s="30"/>
      <c r="RH94" s="30"/>
      <c r="RI94" s="30"/>
      <c r="RJ94" s="30"/>
      <c r="RK94" s="30"/>
      <c r="RL94" s="30"/>
      <c r="RM94" s="30"/>
      <c r="RN94" s="30"/>
      <c r="RO94" s="30"/>
      <c r="RP94" s="30"/>
      <c r="RQ94" s="30"/>
      <c r="RR94" s="30"/>
      <c r="RS94" s="30"/>
      <c r="RT94" s="30"/>
      <c r="RU94" s="30"/>
      <c r="RV94" s="30"/>
      <c r="RW94" s="30"/>
      <c r="RX94" s="30"/>
      <c r="RY94" s="30"/>
      <c r="RZ94" s="30"/>
      <c r="SA94" s="30"/>
      <c r="SB94" s="30"/>
      <c r="SC94" s="30"/>
      <c r="SD94" s="30"/>
      <c r="SE94" s="30"/>
      <c r="SF94" s="30"/>
      <c r="SG94" s="30"/>
      <c r="SH94" s="30"/>
      <c r="SI94" s="30"/>
      <c r="SJ94" s="30"/>
      <c r="SK94" s="30"/>
      <c r="SL94" s="30"/>
      <c r="SM94" s="30"/>
      <c r="SN94" s="30"/>
      <c r="SO94" s="30"/>
      <c r="SP94" s="30"/>
      <c r="SQ94" s="30"/>
      <c r="SR94" s="30"/>
      <c r="SS94" s="30"/>
      <c r="ST94" s="30"/>
      <c r="SU94" s="30"/>
      <c r="SV94" s="30"/>
      <c r="SW94" s="30"/>
      <c r="SX94" s="30"/>
      <c r="SY94" s="30"/>
      <c r="SZ94" s="30"/>
      <c r="TA94" s="30"/>
      <c r="TB94" s="30"/>
      <c r="TC94" s="30"/>
      <c r="TD94" s="30"/>
      <c r="TE94" s="30"/>
      <c r="TF94" s="30"/>
      <c r="TG94" s="30"/>
      <c r="TH94" s="30"/>
      <c r="TI94" s="30"/>
      <c r="TJ94" s="30"/>
      <c r="TK94" s="30"/>
      <c r="TL94" s="30"/>
      <c r="TM94" s="30"/>
      <c r="TN94" s="30"/>
      <c r="TO94" s="30"/>
      <c r="TP94" s="30"/>
      <c r="TQ94" s="30"/>
      <c r="TR94" s="30"/>
      <c r="TS94" s="30"/>
      <c r="TT94" s="30"/>
      <c r="TU94" s="30"/>
      <c r="TV94" s="30"/>
      <c r="TW94" s="30"/>
      <c r="TX94" s="30"/>
      <c r="TY94" s="30"/>
      <c r="TZ94" s="30"/>
      <c r="UA94" s="30"/>
      <c r="UB94" s="30"/>
      <c r="UC94" s="30"/>
      <c r="UD94" s="30"/>
      <c r="UE94" s="30"/>
      <c r="UF94" s="30"/>
      <c r="UG94" s="30"/>
      <c r="UH94" s="30"/>
      <c r="UI94" s="30"/>
      <c r="UJ94" s="30"/>
      <c r="UK94" s="30"/>
      <c r="UL94" s="30"/>
      <c r="UM94" s="30"/>
      <c r="UN94" s="30"/>
      <c r="UO94" s="30"/>
      <c r="UP94" s="30"/>
      <c r="UQ94" s="30"/>
      <c r="UR94" s="30"/>
      <c r="US94" s="30"/>
      <c r="UT94" s="30"/>
      <c r="UU94" s="30"/>
      <c r="UV94" s="30"/>
      <c r="UW94" s="30"/>
      <c r="UX94" s="30"/>
      <c r="UY94" s="30"/>
      <c r="UZ94" s="30"/>
      <c r="VA94" s="30"/>
      <c r="VB94" s="30"/>
      <c r="VC94" s="30"/>
      <c r="VD94" s="30"/>
      <c r="VE94" s="30"/>
      <c r="VF94" s="30"/>
      <c r="VG94" s="30"/>
      <c r="VH94" s="30"/>
      <c r="VI94" s="30"/>
      <c r="VJ94" s="30"/>
      <c r="VK94" s="30"/>
      <c r="VL94" s="30"/>
      <c r="VM94" s="30"/>
      <c r="VN94" s="30"/>
      <c r="VO94" s="30"/>
      <c r="VP94" s="30"/>
      <c r="VQ94" s="30"/>
      <c r="VR94" s="30"/>
      <c r="VS94" s="30"/>
      <c r="VT94" s="30"/>
      <c r="VU94" s="30"/>
      <c r="VV94" s="30"/>
      <c r="VW94" s="30"/>
      <c r="VX94" s="30"/>
      <c r="VY94" s="30"/>
      <c r="VZ94" s="30"/>
      <c r="WA94" s="30"/>
      <c r="WB94" s="30"/>
      <c r="WC94" s="30"/>
      <c r="WD94" s="30"/>
      <c r="WE94" s="30"/>
      <c r="WF94" s="30"/>
      <c r="WG94" s="30"/>
      <c r="WH94" s="30"/>
      <c r="WI94" s="30"/>
      <c r="WJ94" s="30"/>
      <c r="WK94" s="30"/>
      <c r="WL94" s="30"/>
      <c r="WM94" s="30"/>
      <c r="WN94" s="30"/>
      <c r="WO94" s="30"/>
      <c r="WP94" s="30"/>
      <c r="WQ94" s="30"/>
      <c r="WR94" s="30"/>
      <c r="WS94" s="30"/>
      <c r="WT94" s="30"/>
      <c r="WU94" s="30"/>
      <c r="WV94" s="30"/>
      <c r="WW94" s="30"/>
      <c r="WX94" s="30"/>
      <c r="WY94" s="30"/>
      <c r="WZ94" s="30"/>
      <c r="XA94" s="30"/>
      <c r="XB94" s="30"/>
      <c r="XC94" s="30"/>
      <c r="XD94" s="30"/>
      <c r="XE94" s="30"/>
      <c r="XF94" s="30"/>
      <c r="XG94" s="30"/>
      <c r="XH94" s="30"/>
      <c r="XI94" s="30"/>
      <c r="XJ94" s="30"/>
      <c r="XK94" s="30"/>
      <c r="XL94" s="30"/>
      <c r="XM94" s="30"/>
      <c r="XN94" s="30"/>
      <c r="XO94" s="30"/>
      <c r="XP94" s="30"/>
      <c r="XQ94" s="30"/>
      <c r="XR94" s="30"/>
      <c r="XS94" s="30"/>
      <c r="XT94" s="30"/>
      <c r="XU94" s="30"/>
      <c r="XV94" s="30"/>
      <c r="XW94" s="30"/>
      <c r="XX94" s="30"/>
      <c r="XY94" s="30"/>
      <c r="XZ94" s="30"/>
      <c r="YA94" s="30"/>
      <c r="YB94" s="30"/>
      <c r="YC94" s="30"/>
      <c r="YD94" s="30"/>
      <c r="YE94" s="30"/>
      <c r="YF94" s="30"/>
      <c r="YG94" s="30"/>
      <c r="YH94" s="30"/>
      <c r="YI94" s="30"/>
      <c r="YJ94" s="30"/>
      <c r="YK94" s="30"/>
      <c r="YL94" s="30"/>
      <c r="YM94" s="30"/>
      <c r="YN94" s="30"/>
      <c r="YO94" s="30"/>
      <c r="YP94" s="30"/>
      <c r="YQ94" s="30"/>
      <c r="YR94" s="30"/>
      <c r="YS94" s="30"/>
      <c r="YT94" s="30"/>
      <c r="YU94" s="30"/>
      <c r="YV94" s="30"/>
      <c r="YW94" s="30"/>
      <c r="YX94" s="30"/>
      <c r="YY94" s="30"/>
      <c r="YZ94" s="30"/>
      <c r="ZA94" s="30"/>
      <c r="ZB94" s="30"/>
      <c r="ZC94" s="30"/>
      <c r="ZD94" s="30"/>
      <c r="ZE94" s="30"/>
      <c r="ZF94" s="30"/>
      <c r="ZG94" s="30"/>
      <c r="ZH94" s="30"/>
      <c r="ZI94" s="30"/>
      <c r="ZJ94" s="30"/>
      <c r="ZK94" s="30"/>
      <c r="ZL94" s="30"/>
      <c r="ZM94" s="30"/>
      <c r="ZN94" s="30"/>
      <c r="ZO94" s="30"/>
      <c r="ZP94" s="30"/>
      <c r="ZQ94" s="30"/>
      <c r="ZR94" s="30"/>
      <c r="ZS94" s="30"/>
      <c r="ZT94" s="30"/>
      <c r="ZU94" s="30"/>
      <c r="ZV94" s="30"/>
      <c r="ZW94" s="30"/>
      <c r="ZX94" s="30"/>
      <c r="ZY94" s="30"/>
      <c r="ZZ94" s="30"/>
      <c r="AAA94" s="30"/>
      <c r="AAB94" s="30"/>
      <c r="AAC94" s="30"/>
      <c r="AAD94" s="30"/>
      <c r="AAE94" s="30"/>
      <c r="AAF94" s="30"/>
      <c r="AAG94" s="30"/>
      <c r="AAH94" s="30"/>
      <c r="AAI94" s="30"/>
      <c r="AAJ94" s="30"/>
      <c r="AAK94" s="30"/>
      <c r="AAL94" s="30"/>
      <c r="AAM94" s="30"/>
      <c r="AAN94" s="30"/>
      <c r="AAO94" s="30"/>
      <c r="AAP94" s="30"/>
      <c r="AAQ94" s="30"/>
      <c r="AAR94" s="30"/>
      <c r="AAS94" s="30"/>
      <c r="AAT94" s="30"/>
      <c r="AAU94" s="30"/>
      <c r="AAV94" s="30"/>
      <c r="AAW94" s="30"/>
      <c r="AAX94" s="30"/>
      <c r="AAY94" s="30"/>
      <c r="AAZ94" s="30"/>
      <c r="ABA94" s="30"/>
      <c r="ABB94" s="30"/>
      <c r="ABC94" s="30"/>
      <c r="ABD94" s="30"/>
      <c r="ABE94" s="30"/>
      <c r="ABF94" s="30"/>
      <c r="ABG94" s="30"/>
      <c r="ABH94" s="30"/>
      <c r="ABI94" s="30"/>
      <c r="ABJ94" s="30"/>
      <c r="ABK94" s="30"/>
      <c r="ABL94" s="30"/>
      <c r="ABM94" s="30"/>
      <c r="ABN94" s="30"/>
      <c r="ABO94" s="30"/>
      <c r="ABP94" s="30"/>
      <c r="ABQ94" s="30"/>
      <c r="ABR94" s="30"/>
      <c r="ABS94" s="30"/>
      <c r="ABT94" s="30"/>
      <c r="ABU94" s="30"/>
      <c r="ABV94" s="30"/>
      <c r="ABW94" s="30"/>
      <c r="ABX94" s="30"/>
      <c r="ABY94" s="30"/>
      <c r="ABZ94" s="30"/>
      <c r="ACA94" s="30"/>
      <c r="ACB94" s="30"/>
      <c r="ACC94" s="30"/>
      <c r="ACD94" s="30"/>
      <c r="ACE94" s="30"/>
      <c r="ACF94" s="30"/>
      <c r="ACG94" s="30"/>
      <c r="ACH94" s="30"/>
      <c r="ACI94" s="30"/>
      <c r="ACJ94" s="30"/>
      <c r="ACK94" s="30"/>
      <c r="ACL94" s="30"/>
      <c r="ACM94" s="30"/>
      <c r="ACN94" s="30"/>
      <c r="ACO94" s="30"/>
      <c r="ACP94" s="30"/>
      <c r="ACQ94" s="30"/>
      <c r="ACR94" s="30"/>
      <c r="ACS94" s="30"/>
      <c r="ACT94" s="30"/>
      <c r="ACU94" s="30"/>
      <c r="ACV94" s="30"/>
      <c r="ACW94" s="30"/>
      <c r="ACX94" s="30"/>
      <c r="ACY94" s="30"/>
      <c r="ACZ94" s="30"/>
      <c r="ADA94" s="30"/>
      <c r="ADB94" s="30"/>
      <c r="ADC94" s="30"/>
      <c r="ADD94" s="30"/>
      <c r="ADE94" s="30"/>
      <c r="ADF94" s="30"/>
      <c r="ADG94" s="30"/>
      <c r="ADH94" s="30"/>
      <c r="ADI94" s="30"/>
      <c r="ADJ94" s="30"/>
      <c r="ADK94" s="30"/>
      <c r="ADL94" s="30"/>
      <c r="ADM94" s="30"/>
      <c r="ADN94" s="30"/>
      <c r="ADO94" s="30"/>
      <c r="ADP94" s="30"/>
      <c r="ADQ94" s="30"/>
      <c r="ADR94" s="30"/>
      <c r="ADS94" s="30"/>
      <c r="ADT94" s="30"/>
      <c r="ADU94" s="30"/>
      <c r="ADV94" s="30"/>
      <c r="ADW94" s="30"/>
      <c r="ADX94" s="30"/>
      <c r="ADY94" s="30"/>
      <c r="ADZ94" s="30"/>
      <c r="AEA94" s="30"/>
      <c r="AEB94" s="30"/>
      <c r="AEC94" s="30"/>
      <c r="AED94" s="30"/>
      <c r="AEE94" s="30"/>
      <c r="AEF94" s="30"/>
      <c r="AEG94" s="30"/>
      <c r="AEH94" s="30"/>
      <c r="AEI94" s="30"/>
      <c r="AEJ94" s="30"/>
      <c r="AEK94" s="30"/>
      <c r="AEL94" s="30"/>
      <c r="AEM94" s="30"/>
      <c r="AEN94" s="30"/>
      <c r="AEO94" s="30"/>
      <c r="AEP94" s="30"/>
      <c r="AEQ94" s="30"/>
      <c r="AER94" s="30"/>
      <c r="AES94" s="30"/>
      <c r="AET94" s="30"/>
      <c r="AEU94" s="30"/>
      <c r="AEV94" s="30"/>
      <c r="AEW94" s="30"/>
      <c r="AEX94" s="30"/>
      <c r="AEY94" s="30"/>
      <c r="AEZ94" s="30"/>
      <c r="AFA94" s="30"/>
      <c r="AFB94" s="30"/>
      <c r="AFC94" s="30"/>
      <c r="AFD94" s="30"/>
      <c r="AFE94" s="30"/>
      <c r="AFF94" s="30"/>
      <c r="AFG94" s="30"/>
      <c r="AFH94" s="30"/>
      <c r="AFI94" s="30"/>
      <c r="AFJ94" s="30"/>
      <c r="AFK94" s="30"/>
      <c r="AFL94" s="30"/>
      <c r="AFM94" s="30"/>
      <c r="AFN94" s="30"/>
      <c r="AFO94" s="30"/>
      <c r="AFP94" s="30"/>
      <c r="AFQ94" s="30"/>
      <c r="AFR94" s="30"/>
      <c r="AFS94" s="30"/>
      <c r="AFT94" s="30"/>
      <c r="AFU94" s="30"/>
      <c r="AFV94" s="30"/>
      <c r="AFW94" s="30"/>
      <c r="AFX94" s="30"/>
      <c r="AFY94" s="30"/>
      <c r="AFZ94" s="30"/>
      <c r="AGA94" s="30"/>
      <c r="AGB94" s="30"/>
      <c r="AGC94" s="30"/>
      <c r="AGD94" s="30"/>
      <c r="AGE94" s="30"/>
      <c r="AGF94" s="30"/>
      <c r="AGG94" s="30"/>
      <c r="AGH94" s="30"/>
      <c r="AGI94" s="30"/>
      <c r="AGJ94" s="30"/>
      <c r="AGK94" s="30"/>
      <c r="AGL94" s="30"/>
      <c r="AGM94" s="30"/>
      <c r="AGN94" s="30"/>
      <c r="AGO94" s="30"/>
      <c r="AGP94" s="30"/>
      <c r="AGQ94" s="30"/>
      <c r="AGR94" s="30"/>
      <c r="AGS94" s="30"/>
      <c r="AGT94" s="30"/>
      <c r="AGU94" s="30"/>
      <c r="AGV94" s="30"/>
      <c r="AGW94" s="30"/>
      <c r="AGX94" s="30"/>
      <c r="AGY94" s="30"/>
      <c r="AGZ94" s="30"/>
      <c r="AHA94" s="30"/>
      <c r="AHB94" s="30"/>
      <c r="AHC94" s="30"/>
      <c r="AHD94" s="30"/>
      <c r="AHE94" s="30"/>
      <c r="AHF94" s="30"/>
      <c r="AHG94" s="30"/>
      <c r="AHH94" s="30"/>
      <c r="AHI94" s="30"/>
      <c r="AHJ94" s="30"/>
      <c r="AHK94" s="30"/>
      <c r="AHL94" s="30"/>
      <c r="AHM94" s="30"/>
      <c r="AHN94" s="30"/>
      <c r="AHO94" s="30"/>
      <c r="AHP94" s="30"/>
      <c r="AHQ94" s="30"/>
      <c r="AHR94" s="30"/>
      <c r="AHS94" s="30"/>
      <c r="AHT94" s="30"/>
      <c r="AHU94" s="30"/>
      <c r="AHV94" s="30"/>
      <c r="AHW94" s="30"/>
      <c r="AHX94" s="30"/>
      <c r="AHY94" s="30"/>
      <c r="AHZ94" s="30"/>
      <c r="AIA94" s="30"/>
      <c r="AIB94" s="30"/>
      <c r="AIC94" s="30"/>
      <c r="AID94" s="30"/>
      <c r="AIE94" s="30"/>
      <c r="AIF94" s="30"/>
      <c r="AIG94" s="30"/>
      <c r="AIH94" s="30"/>
      <c r="AII94" s="30"/>
      <c r="AIJ94" s="30"/>
      <c r="AIK94" s="30"/>
      <c r="AIL94" s="30"/>
      <c r="AIM94" s="30"/>
      <c r="AIN94" s="30"/>
      <c r="AIO94" s="30"/>
      <c r="AIP94" s="30"/>
      <c r="AIQ94" s="30"/>
      <c r="AIR94" s="30"/>
      <c r="AIS94" s="30"/>
      <c r="AIT94" s="30"/>
      <c r="AIU94" s="30"/>
      <c r="AIV94" s="30"/>
      <c r="AIW94" s="30"/>
      <c r="AIX94" s="30"/>
      <c r="AIY94" s="30"/>
      <c r="AIZ94" s="30"/>
      <c r="AJA94" s="30"/>
      <c r="AJB94" s="30"/>
      <c r="AJC94" s="30"/>
      <c r="AJD94" s="30"/>
      <c r="AJE94" s="30"/>
      <c r="AJF94" s="30"/>
      <c r="AJG94" s="30"/>
      <c r="AJH94" s="30"/>
      <c r="AJI94" s="30"/>
      <c r="AJJ94" s="30"/>
      <c r="AJK94" s="30"/>
      <c r="AJL94" s="30"/>
      <c r="AJM94" s="30"/>
      <c r="AJN94" s="30"/>
      <c r="AJO94" s="30"/>
      <c r="AJP94" s="30"/>
      <c r="AJQ94" s="30"/>
      <c r="AJR94" s="30"/>
      <c r="AJS94" s="30"/>
      <c r="AJT94" s="30"/>
      <c r="AJU94" s="30"/>
      <c r="AJV94" s="30"/>
      <c r="AJW94" s="30"/>
      <c r="AJX94" s="30"/>
      <c r="AJY94" s="30"/>
      <c r="AJZ94" s="30"/>
      <c r="AKA94" s="30"/>
      <c r="AKB94" s="30"/>
      <c r="AKC94" s="30"/>
      <c r="AKD94" s="30"/>
      <c r="AKE94" s="30"/>
      <c r="AKF94" s="30"/>
      <c r="AKG94" s="30"/>
      <c r="AKH94" s="30"/>
      <c r="AKI94" s="30"/>
      <c r="AKJ94" s="30"/>
      <c r="AKK94" s="30"/>
      <c r="AKL94" s="30"/>
      <c r="AKM94" s="30"/>
      <c r="AKN94" s="30"/>
      <c r="AKO94" s="30"/>
      <c r="AKP94" s="30"/>
      <c r="AKQ94" s="30"/>
      <c r="AKR94" s="30"/>
      <c r="AKS94" s="30"/>
      <c r="AKT94" s="30"/>
      <c r="AKU94" s="30"/>
      <c r="AKV94" s="30"/>
      <c r="AKW94" s="30"/>
      <c r="AKX94" s="30"/>
      <c r="AKY94" s="30"/>
      <c r="AKZ94" s="30"/>
      <c r="ALA94" s="30"/>
      <c r="ALB94" s="30"/>
      <c r="ALC94" s="30"/>
      <c r="ALD94" s="30"/>
      <c r="ALE94" s="30"/>
      <c r="ALF94" s="30"/>
      <c r="ALG94" s="30"/>
      <c r="ALH94" s="30"/>
      <c r="ALI94" s="30"/>
      <c r="ALJ94" s="30"/>
      <c r="ALK94" s="30"/>
      <c r="ALL94" s="30"/>
      <c r="ALM94" s="30"/>
      <c r="ALN94" s="30"/>
      <c r="ALO94" s="30"/>
      <c r="ALP94" s="30"/>
      <c r="ALQ94" s="30"/>
      <c r="ALR94" s="30"/>
      <c r="ALS94" s="30"/>
      <c r="ALT94" s="30"/>
      <c r="ALU94" s="30"/>
      <c r="ALV94" s="30"/>
      <c r="ALW94" s="30"/>
      <c r="ALX94" s="30"/>
      <c r="ALY94" s="30"/>
      <c r="ALZ94" s="30"/>
      <c r="AMA94" s="30"/>
      <c r="AMB94" s="30"/>
      <c r="AMC94" s="30"/>
      <c r="AMD94" s="30"/>
      <c r="AME94" s="30"/>
      <c r="AMF94" s="30"/>
      <c r="AMG94" s="30"/>
      <c r="AMH94" s="30"/>
      <c r="AMI94" s="30"/>
      <c r="AMJ94" s="30"/>
      <c r="AMK94" s="30"/>
      <c r="AML94" s="30"/>
      <c r="AMM94" s="30"/>
      <c r="AMN94" s="30"/>
      <c r="AMO94" s="30"/>
      <c r="AMP94" s="30"/>
      <c r="AMQ94" s="30"/>
      <c r="AMR94" s="30"/>
      <c r="AMS94" s="30"/>
      <c r="AMT94" s="30"/>
      <c r="AMU94" s="30"/>
      <c r="AMV94" s="30"/>
      <c r="AMW94" s="30"/>
      <c r="AMX94" s="30"/>
      <c r="AMY94" s="30"/>
      <c r="AMZ94" s="30"/>
      <c r="ANA94" s="30"/>
      <c r="ANB94" s="30"/>
      <c r="ANC94" s="30"/>
      <c r="AND94" s="30"/>
      <c r="ANE94" s="30"/>
      <c r="ANF94" s="30"/>
      <c r="ANG94" s="30"/>
      <c r="ANH94" s="30"/>
      <c r="ANI94" s="30"/>
      <c r="ANJ94" s="30"/>
      <c r="ANK94" s="30"/>
      <c r="ANL94" s="30"/>
      <c r="ANM94" s="30"/>
      <c r="ANN94" s="30"/>
      <c r="ANO94" s="30"/>
      <c r="ANP94" s="30"/>
      <c r="ANQ94" s="30"/>
      <c r="ANR94" s="30"/>
      <c r="ANS94" s="30"/>
      <c r="ANT94" s="30"/>
      <c r="ANU94" s="30"/>
      <c r="ANV94" s="30"/>
      <c r="ANW94" s="30"/>
      <c r="ANX94" s="30"/>
      <c r="ANY94" s="30"/>
      <c r="ANZ94" s="30"/>
      <c r="AOA94" s="30"/>
      <c r="AOB94" s="30"/>
      <c r="AOC94" s="30"/>
      <c r="AOD94" s="30"/>
      <c r="AOE94" s="30"/>
      <c r="AOF94" s="30"/>
      <c r="AOG94" s="30"/>
      <c r="AOH94" s="30"/>
      <c r="AOI94" s="30"/>
      <c r="AOJ94" s="30"/>
      <c r="AOK94" s="30"/>
      <c r="AOL94" s="30"/>
      <c r="AOM94" s="30"/>
      <c r="AON94" s="30"/>
      <c r="AOO94" s="30"/>
      <c r="AOP94" s="30"/>
      <c r="AOQ94" s="30"/>
      <c r="AOR94" s="30"/>
      <c r="AOS94" s="30"/>
      <c r="AOT94" s="30"/>
      <c r="AOU94" s="30"/>
      <c r="AOV94" s="30"/>
      <c r="AOW94" s="30"/>
      <c r="AOX94" s="30"/>
      <c r="AOY94" s="30"/>
      <c r="AOZ94" s="30"/>
      <c r="APA94" s="30"/>
      <c r="APB94" s="30"/>
      <c r="APC94" s="30"/>
      <c r="APD94" s="30"/>
      <c r="APE94" s="30"/>
      <c r="APF94" s="30"/>
      <c r="APG94" s="30"/>
      <c r="APH94" s="30"/>
      <c r="API94" s="30"/>
      <c r="APJ94" s="30"/>
      <c r="APK94" s="30"/>
      <c r="APL94" s="30"/>
      <c r="APM94" s="30"/>
      <c r="APN94" s="30"/>
      <c r="APO94" s="30"/>
      <c r="APP94" s="30"/>
      <c r="APQ94" s="30"/>
      <c r="APR94" s="30"/>
      <c r="APS94" s="30"/>
      <c r="APT94" s="30"/>
      <c r="APU94" s="30"/>
      <c r="APV94" s="30"/>
      <c r="APW94" s="30"/>
      <c r="APX94" s="30"/>
      <c r="APY94" s="30"/>
      <c r="APZ94" s="30"/>
      <c r="AQA94" s="30"/>
      <c r="AQB94" s="30"/>
      <c r="AQC94" s="30"/>
      <c r="AQD94" s="30"/>
      <c r="AQE94" s="30"/>
      <c r="AQF94" s="30"/>
      <c r="AQG94" s="30"/>
      <c r="AQH94" s="30"/>
      <c r="AQI94" s="30"/>
      <c r="AQJ94" s="30"/>
      <c r="AQK94" s="30"/>
      <c r="AQL94" s="30"/>
      <c r="AQM94" s="30"/>
      <c r="AQN94" s="30"/>
      <c r="AQO94" s="30"/>
      <c r="AQP94" s="30"/>
      <c r="AQQ94" s="30"/>
      <c r="AQR94" s="30"/>
      <c r="AQS94" s="30"/>
      <c r="AQT94" s="30"/>
      <c r="AQU94" s="30"/>
      <c r="AQV94" s="30"/>
      <c r="AQW94" s="30"/>
      <c r="AQX94" s="30"/>
      <c r="AQY94" s="30"/>
      <c r="AQZ94" s="30"/>
      <c r="ARA94" s="30"/>
      <c r="ARB94" s="30"/>
      <c r="ARC94" s="30"/>
      <c r="ARD94" s="30"/>
      <c r="ARE94" s="30"/>
      <c r="ARF94" s="30"/>
      <c r="ARG94" s="30"/>
      <c r="ARH94" s="30"/>
      <c r="ARI94" s="30"/>
      <c r="ARJ94" s="30"/>
      <c r="ARK94" s="30"/>
      <c r="ARL94" s="30"/>
      <c r="ARM94" s="30"/>
      <c r="ARN94" s="30"/>
      <c r="ARO94" s="30"/>
      <c r="ARP94" s="30"/>
      <c r="ARQ94" s="30"/>
      <c r="ARR94" s="30"/>
      <c r="ARS94" s="30"/>
      <c r="ART94" s="30"/>
      <c r="ARU94" s="30"/>
      <c r="ARV94" s="30"/>
      <c r="ARW94" s="30"/>
      <c r="ARX94" s="30"/>
      <c r="ARY94" s="30"/>
      <c r="ARZ94" s="30"/>
      <c r="ASA94" s="30"/>
      <c r="ASB94" s="30"/>
      <c r="ASC94" s="30"/>
      <c r="ASD94" s="30"/>
      <c r="ASE94" s="30"/>
      <c r="ASF94" s="30"/>
      <c r="ASG94" s="30"/>
      <c r="ASH94" s="30"/>
      <c r="ASI94" s="30"/>
      <c r="ASJ94" s="30"/>
      <c r="ASK94" s="30"/>
      <c r="ASL94" s="30"/>
      <c r="ASM94" s="30"/>
      <c r="ASN94" s="30"/>
      <c r="ASO94" s="30"/>
      <c r="ASP94" s="30"/>
      <c r="ASQ94" s="30"/>
      <c r="ASR94" s="30"/>
      <c r="ASS94" s="30"/>
      <c r="AST94" s="30"/>
      <c r="ASU94" s="30"/>
      <c r="ASV94" s="30"/>
      <c r="ASW94" s="30"/>
      <c r="ASX94" s="30"/>
      <c r="ASY94" s="30"/>
      <c r="ASZ94" s="30"/>
      <c r="ATA94" s="30"/>
      <c r="ATB94" s="30"/>
      <c r="ATC94" s="30"/>
      <c r="ATD94" s="30"/>
      <c r="ATE94" s="30"/>
      <c r="ATF94" s="30"/>
      <c r="ATG94" s="30"/>
      <c r="ATH94" s="30"/>
      <c r="ATI94" s="30"/>
      <c r="ATJ94" s="30"/>
      <c r="ATK94" s="30"/>
      <c r="ATL94" s="30"/>
      <c r="ATM94" s="30"/>
      <c r="ATN94" s="30"/>
      <c r="ATO94" s="30"/>
      <c r="ATP94" s="30"/>
      <c r="ATQ94" s="30"/>
      <c r="ATR94" s="30"/>
      <c r="ATS94" s="30"/>
      <c r="ATT94" s="30"/>
      <c r="ATU94" s="30"/>
      <c r="ATV94" s="30"/>
      <c r="ATW94" s="30"/>
      <c r="ATX94" s="30"/>
      <c r="ATY94" s="30"/>
      <c r="ATZ94" s="30"/>
      <c r="AUA94" s="30"/>
      <c r="AUB94" s="30"/>
      <c r="AUC94" s="30"/>
      <c r="AUD94" s="30"/>
      <c r="AUE94" s="30"/>
      <c r="AUF94" s="30"/>
      <c r="AUG94" s="30"/>
      <c r="AUH94" s="30"/>
      <c r="AUI94" s="30"/>
      <c r="AUJ94" s="30"/>
      <c r="AUK94" s="30"/>
      <c r="AUL94" s="30"/>
      <c r="AUM94" s="30"/>
      <c r="AUN94" s="30"/>
      <c r="AUO94" s="30"/>
      <c r="AUP94" s="30"/>
      <c r="AUQ94" s="30"/>
      <c r="AUR94" s="30"/>
      <c r="AUS94" s="30"/>
      <c r="AUT94" s="30"/>
      <c r="AUU94" s="30"/>
      <c r="AUV94" s="30"/>
      <c r="AUW94" s="30"/>
      <c r="AUX94" s="30"/>
      <c r="AUY94" s="30"/>
      <c r="AUZ94" s="30"/>
      <c r="AVA94" s="30"/>
      <c r="AVB94" s="30"/>
      <c r="AVC94" s="30"/>
      <c r="AVD94" s="30"/>
      <c r="AVE94" s="30"/>
      <c r="AVF94" s="30"/>
      <c r="AVG94" s="30"/>
      <c r="AVH94" s="30"/>
      <c r="AVI94" s="30"/>
      <c r="AVJ94" s="30"/>
      <c r="AVK94" s="30"/>
      <c r="AVL94" s="30"/>
      <c r="AVM94" s="30"/>
      <c r="AVN94" s="30"/>
      <c r="AVO94" s="30"/>
      <c r="AVP94" s="30"/>
      <c r="AVQ94" s="30"/>
      <c r="AVR94" s="30"/>
      <c r="AVS94" s="30"/>
      <c r="AVT94" s="30"/>
      <c r="AVU94" s="30"/>
      <c r="AVV94" s="30"/>
      <c r="AVW94" s="30"/>
      <c r="AVX94" s="30"/>
      <c r="AVY94" s="30"/>
      <c r="AVZ94" s="30"/>
      <c r="AWA94" s="30"/>
      <c r="AWB94" s="30"/>
      <c r="AWC94" s="30"/>
      <c r="AWD94" s="30"/>
      <c r="AWE94" s="30"/>
      <c r="AWF94" s="30"/>
      <c r="AWG94" s="30"/>
      <c r="AWH94" s="30"/>
      <c r="AWI94" s="30"/>
      <c r="AWJ94" s="30"/>
      <c r="AWK94" s="30"/>
      <c r="AWL94" s="30"/>
      <c r="AWM94" s="30"/>
      <c r="AWN94" s="30"/>
      <c r="AWO94" s="30"/>
      <c r="AWP94" s="30"/>
      <c r="AWQ94" s="30"/>
      <c r="AWR94" s="30"/>
      <c r="AWS94" s="30"/>
      <c r="AWT94" s="30"/>
      <c r="AWU94" s="30"/>
      <c r="AWV94" s="30"/>
      <c r="AWW94" s="30"/>
      <c r="AWX94" s="30"/>
      <c r="AWY94" s="30"/>
      <c r="AWZ94" s="30"/>
      <c r="AXA94" s="30"/>
      <c r="AXB94" s="30"/>
      <c r="AXC94" s="30"/>
      <c r="AXD94" s="30"/>
      <c r="AXE94" s="30"/>
      <c r="AXF94" s="30"/>
      <c r="AXG94" s="30"/>
      <c r="AXH94" s="30"/>
      <c r="AXI94" s="30"/>
      <c r="AXJ94" s="30"/>
      <c r="AXK94" s="30"/>
      <c r="AXL94" s="30"/>
      <c r="AXM94" s="30"/>
      <c r="AXN94" s="30"/>
      <c r="AXO94" s="30"/>
      <c r="AXP94" s="30"/>
      <c r="AXQ94" s="30"/>
      <c r="AXR94" s="30"/>
      <c r="AXS94" s="30"/>
      <c r="AXT94" s="30"/>
      <c r="AXU94" s="30"/>
      <c r="AXV94" s="30"/>
      <c r="AXW94" s="30"/>
      <c r="AXX94" s="30"/>
      <c r="AXY94" s="30"/>
      <c r="AXZ94" s="30"/>
      <c r="AYA94" s="30"/>
      <c r="AYB94" s="30"/>
      <c r="AYC94" s="30"/>
      <c r="AYD94" s="30"/>
      <c r="AYE94" s="30"/>
      <c r="AYF94" s="30"/>
      <c r="AYG94" s="30"/>
      <c r="AYH94" s="30"/>
      <c r="AYI94" s="30"/>
      <c r="AYJ94" s="30"/>
      <c r="AYK94" s="30"/>
      <c r="AYL94" s="30"/>
      <c r="AYM94" s="30"/>
      <c r="AYN94" s="30"/>
      <c r="AYO94" s="30"/>
      <c r="AYP94" s="30"/>
      <c r="AYQ94" s="30"/>
      <c r="AYR94" s="30"/>
      <c r="AYS94" s="30"/>
      <c r="AYT94" s="30"/>
      <c r="AYU94" s="30"/>
      <c r="AYV94" s="30"/>
      <c r="AYW94" s="30"/>
      <c r="AYX94" s="30"/>
      <c r="AYY94" s="30"/>
      <c r="AYZ94" s="30"/>
      <c r="AZA94" s="30"/>
      <c r="AZB94" s="30"/>
      <c r="AZC94" s="30"/>
      <c r="AZD94" s="30"/>
      <c r="AZE94" s="30"/>
      <c r="AZF94" s="30"/>
      <c r="AZG94" s="30"/>
      <c r="AZH94" s="30"/>
      <c r="AZI94" s="30"/>
      <c r="AZJ94" s="30"/>
      <c r="AZK94" s="30"/>
      <c r="AZL94" s="30"/>
      <c r="AZM94" s="30"/>
      <c r="AZN94" s="30"/>
      <c r="AZO94" s="30"/>
      <c r="AZP94" s="30"/>
      <c r="AZQ94" s="30"/>
      <c r="AZR94" s="30"/>
      <c r="AZS94" s="30"/>
      <c r="AZT94" s="30"/>
      <c r="AZU94" s="30"/>
      <c r="AZV94" s="30"/>
      <c r="AZW94" s="30"/>
      <c r="AZX94" s="30"/>
      <c r="AZY94" s="30"/>
      <c r="AZZ94" s="30"/>
      <c r="BAA94" s="30"/>
      <c r="BAB94" s="30"/>
      <c r="BAC94" s="30"/>
      <c r="BAD94" s="30"/>
      <c r="BAE94" s="30"/>
      <c r="BAF94" s="30"/>
      <c r="BAG94" s="30"/>
      <c r="BAH94" s="30"/>
      <c r="BAI94" s="30"/>
      <c r="BAJ94" s="30"/>
      <c r="BAK94" s="30"/>
      <c r="BAL94" s="30"/>
      <c r="BAM94" s="30"/>
      <c r="BAN94" s="30"/>
      <c r="BAO94" s="30"/>
      <c r="BAP94" s="30"/>
      <c r="BAQ94" s="30"/>
      <c r="BAR94" s="30"/>
      <c r="BAS94" s="30"/>
      <c r="BAT94" s="30"/>
      <c r="BAU94" s="30"/>
      <c r="BAV94" s="30"/>
      <c r="BAW94" s="30"/>
      <c r="BAX94" s="30"/>
      <c r="BAY94" s="30"/>
      <c r="BAZ94" s="30"/>
      <c r="BBA94" s="30"/>
      <c r="BBB94" s="30"/>
      <c r="BBC94" s="30"/>
      <c r="BBD94" s="30"/>
      <c r="BBE94" s="30"/>
      <c r="BBF94" s="30"/>
      <c r="BBG94" s="30"/>
      <c r="BBH94" s="30"/>
      <c r="BBI94" s="30"/>
      <c r="BBJ94" s="30"/>
      <c r="BBK94" s="30"/>
      <c r="BBL94" s="30"/>
      <c r="BBM94" s="30"/>
      <c r="BBN94" s="30"/>
      <c r="BBO94" s="30"/>
      <c r="BBP94" s="30"/>
      <c r="BBQ94" s="30"/>
      <c r="BBR94" s="30"/>
      <c r="BBS94" s="30"/>
      <c r="BBT94" s="30"/>
      <c r="BBU94" s="30"/>
      <c r="BBV94" s="30"/>
      <c r="BBW94" s="30"/>
      <c r="BBX94" s="30"/>
      <c r="BBY94" s="30"/>
      <c r="BBZ94" s="30"/>
      <c r="BCA94" s="30"/>
      <c r="BCB94" s="30"/>
      <c r="BCC94" s="30"/>
      <c r="BCD94" s="30"/>
      <c r="BCE94" s="30"/>
      <c r="BCF94" s="30"/>
      <c r="BCG94" s="30"/>
      <c r="BCH94" s="30"/>
      <c r="BCI94" s="30"/>
      <c r="BCJ94" s="30"/>
      <c r="BCK94" s="30"/>
      <c r="BCL94" s="30"/>
      <c r="BCM94" s="30"/>
      <c r="BCN94" s="30"/>
      <c r="BCO94" s="30"/>
      <c r="BCP94" s="30"/>
      <c r="BCQ94" s="30"/>
      <c r="BCR94" s="30"/>
      <c r="BCS94" s="30"/>
      <c r="BCT94" s="30"/>
      <c r="BCU94" s="30"/>
      <c r="BCV94" s="30"/>
      <c r="BCW94" s="30"/>
      <c r="BCX94" s="30"/>
      <c r="BCY94" s="30"/>
      <c r="BCZ94" s="30"/>
      <c r="BDA94" s="30"/>
      <c r="BDB94" s="30"/>
      <c r="BDC94" s="30"/>
      <c r="BDD94" s="30"/>
      <c r="BDE94" s="30"/>
      <c r="BDF94" s="30"/>
      <c r="BDG94" s="30"/>
      <c r="BDH94" s="30"/>
      <c r="BDI94" s="30"/>
      <c r="BDJ94" s="30"/>
      <c r="BDK94" s="30"/>
      <c r="BDL94" s="30"/>
      <c r="BDM94" s="30"/>
      <c r="BDN94" s="30"/>
      <c r="BDO94" s="30"/>
      <c r="BDP94" s="30"/>
      <c r="BDQ94" s="30"/>
      <c r="BDR94" s="30"/>
      <c r="BDS94" s="30"/>
      <c r="BDT94" s="30"/>
      <c r="BDU94" s="30"/>
      <c r="BDV94" s="30"/>
      <c r="BDW94" s="30"/>
      <c r="BDX94" s="30"/>
      <c r="BDY94" s="30"/>
      <c r="BDZ94" s="30"/>
      <c r="BEA94" s="30"/>
      <c r="BEB94" s="30"/>
      <c r="BEC94" s="30"/>
      <c r="BED94" s="30"/>
      <c r="BEE94" s="30"/>
      <c r="BEF94" s="30"/>
      <c r="BEG94" s="30"/>
      <c r="BEH94" s="30"/>
      <c r="BEI94" s="30"/>
      <c r="BEJ94" s="30"/>
      <c r="BEK94" s="30"/>
      <c r="BEL94" s="30"/>
      <c r="BEM94" s="30"/>
      <c r="BEN94" s="30"/>
      <c r="BEO94" s="30"/>
      <c r="BEP94" s="30"/>
      <c r="BEQ94" s="30"/>
      <c r="BER94" s="30"/>
      <c r="BES94" s="30"/>
      <c r="BET94" s="30"/>
      <c r="BEU94" s="30"/>
      <c r="BEV94" s="30"/>
      <c r="BEW94" s="30"/>
      <c r="BEX94" s="30"/>
      <c r="BEY94" s="30"/>
      <c r="BEZ94" s="30"/>
      <c r="BFA94" s="30"/>
      <c r="BFB94" s="30"/>
      <c r="BFC94" s="30"/>
      <c r="BFD94" s="30"/>
      <c r="BFE94" s="30"/>
      <c r="BFF94" s="30"/>
      <c r="BFG94" s="30"/>
      <c r="BFH94" s="30"/>
      <c r="BFI94" s="30"/>
      <c r="BFJ94" s="30"/>
      <c r="BFK94" s="30"/>
      <c r="BFL94" s="30"/>
      <c r="BFM94" s="30"/>
      <c r="BFN94" s="30"/>
      <c r="BFO94" s="30"/>
      <c r="BFP94" s="30"/>
      <c r="BFQ94" s="30"/>
      <c r="BFR94" s="30"/>
      <c r="BFS94" s="30"/>
      <c r="BFT94" s="30"/>
      <c r="BFU94" s="30"/>
      <c r="BFV94" s="30"/>
      <c r="BFW94" s="30"/>
      <c r="BFX94" s="30"/>
      <c r="BFY94" s="30"/>
      <c r="BFZ94" s="30"/>
      <c r="BGA94" s="30"/>
      <c r="BGB94" s="30"/>
      <c r="BGC94" s="30"/>
      <c r="BGD94" s="30"/>
      <c r="BGE94" s="30"/>
      <c r="BGF94" s="30"/>
      <c r="BGG94" s="30"/>
      <c r="BGH94" s="30"/>
      <c r="BGI94" s="30"/>
      <c r="BGJ94" s="30"/>
      <c r="BGK94" s="30"/>
      <c r="BGL94" s="30"/>
      <c r="BGM94" s="30"/>
      <c r="BGN94" s="30"/>
      <c r="BGO94" s="30"/>
      <c r="BGP94" s="30"/>
      <c r="BGQ94" s="30"/>
      <c r="BGR94" s="30"/>
      <c r="BGS94" s="30"/>
      <c r="BGT94" s="30"/>
      <c r="BGU94" s="30"/>
      <c r="BGV94" s="30"/>
      <c r="BGW94" s="30"/>
      <c r="BGX94" s="30"/>
      <c r="BGY94" s="30"/>
      <c r="BGZ94" s="30"/>
      <c r="BHA94" s="30"/>
      <c r="BHB94" s="30"/>
      <c r="BHC94" s="30"/>
      <c r="BHD94" s="30"/>
      <c r="BHE94" s="30"/>
      <c r="BHF94" s="30"/>
      <c r="BHG94" s="30"/>
      <c r="BHH94" s="30"/>
      <c r="BHI94" s="30"/>
      <c r="BHJ94" s="30"/>
      <c r="BHK94" s="30"/>
      <c r="BHL94" s="30"/>
      <c r="BHM94" s="30"/>
      <c r="BHN94" s="30"/>
      <c r="BHO94" s="30"/>
      <c r="BHP94" s="30"/>
      <c r="BHQ94" s="30"/>
      <c r="BHR94" s="30"/>
      <c r="BHS94" s="30"/>
      <c r="BHT94" s="30"/>
      <c r="BHU94" s="30"/>
      <c r="BHV94" s="30"/>
      <c r="BHW94" s="30"/>
      <c r="BHX94" s="30"/>
      <c r="BHY94" s="30"/>
      <c r="BHZ94" s="30"/>
      <c r="BIA94" s="30"/>
      <c r="BIB94" s="30"/>
      <c r="BIC94" s="30"/>
      <c r="BID94" s="30"/>
      <c r="BIE94" s="30"/>
      <c r="BIF94" s="30"/>
      <c r="BIG94" s="30"/>
      <c r="BIH94" s="30"/>
      <c r="BII94" s="30"/>
      <c r="BIJ94" s="30"/>
      <c r="BIK94" s="30"/>
      <c r="BIL94" s="30"/>
      <c r="BIM94" s="30"/>
      <c r="BIN94" s="30"/>
      <c r="BIO94" s="30"/>
      <c r="BIP94" s="30"/>
      <c r="BIQ94" s="30"/>
      <c r="BIR94" s="30"/>
      <c r="BIS94" s="30"/>
      <c r="BIT94" s="30"/>
      <c r="BIU94" s="30"/>
      <c r="BIV94" s="30"/>
      <c r="BIW94" s="30"/>
      <c r="BIX94" s="30"/>
      <c r="BIY94" s="30"/>
      <c r="BIZ94" s="30"/>
    </row>
    <row r="95" spans="1:1612" s="20" customFormat="1" ht="84" hidden="1" customHeight="1">
      <c r="A95" s="75" t="s">
        <v>28</v>
      </c>
      <c r="B95" s="75"/>
      <c r="C95" s="45" t="s">
        <v>22</v>
      </c>
      <c r="D95" s="38">
        <v>2017</v>
      </c>
      <c r="E95" s="38">
        <v>2017</v>
      </c>
      <c r="F95" s="38">
        <v>2017</v>
      </c>
      <c r="G95" s="25">
        <v>8210</v>
      </c>
      <c r="H95" s="25">
        <v>0</v>
      </c>
      <c r="I95" s="25">
        <v>7389</v>
      </c>
      <c r="J95" s="25">
        <v>0</v>
      </c>
      <c r="K95" s="25">
        <v>821</v>
      </c>
      <c r="L95" s="28">
        <v>0</v>
      </c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  <c r="IW95" s="30"/>
      <c r="IX95" s="30"/>
      <c r="IY95" s="30"/>
      <c r="IZ95" s="30"/>
      <c r="JA95" s="30"/>
      <c r="JB95" s="30"/>
      <c r="JC95" s="30"/>
      <c r="JD95" s="30"/>
      <c r="JE95" s="30"/>
      <c r="JF95" s="30"/>
      <c r="JG95" s="30"/>
      <c r="JH95" s="30"/>
      <c r="JI95" s="30"/>
      <c r="JJ95" s="30"/>
      <c r="JK95" s="30"/>
      <c r="JL95" s="30"/>
      <c r="JM95" s="30"/>
      <c r="JN95" s="30"/>
      <c r="JO95" s="30"/>
      <c r="JP95" s="30"/>
      <c r="JQ95" s="30"/>
      <c r="JR95" s="30"/>
      <c r="JS95" s="30"/>
      <c r="JT95" s="30"/>
      <c r="JU95" s="30"/>
      <c r="JV95" s="30"/>
      <c r="JW95" s="30"/>
      <c r="JX95" s="30"/>
      <c r="JY95" s="30"/>
      <c r="JZ95" s="30"/>
      <c r="KA95" s="30"/>
      <c r="KB95" s="30"/>
      <c r="KC95" s="30"/>
      <c r="KD95" s="30"/>
      <c r="KE95" s="30"/>
      <c r="KF95" s="30"/>
      <c r="KG95" s="30"/>
      <c r="KH95" s="30"/>
      <c r="KI95" s="30"/>
      <c r="KJ95" s="30"/>
      <c r="KK95" s="30"/>
      <c r="KL95" s="30"/>
      <c r="KM95" s="30"/>
      <c r="KN95" s="30"/>
      <c r="KO95" s="30"/>
      <c r="KP95" s="30"/>
      <c r="KQ95" s="30"/>
      <c r="KR95" s="30"/>
      <c r="KS95" s="30"/>
      <c r="KT95" s="30"/>
      <c r="KU95" s="30"/>
      <c r="KV95" s="30"/>
      <c r="KW95" s="30"/>
      <c r="KX95" s="30"/>
      <c r="KY95" s="30"/>
      <c r="KZ95" s="30"/>
      <c r="LA95" s="30"/>
      <c r="LB95" s="30"/>
      <c r="LC95" s="30"/>
      <c r="LD95" s="30"/>
      <c r="LE95" s="30"/>
      <c r="LF95" s="30"/>
      <c r="LG95" s="30"/>
      <c r="LH95" s="30"/>
      <c r="LI95" s="30"/>
      <c r="LJ95" s="30"/>
      <c r="LK95" s="30"/>
      <c r="LL95" s="30"/>
      <c r="LM95" s="30"/>
      <c r="LN95" s="30"/>
      <c r="LO95" s="30"/>
      <c r="LP95" s="30"/>
      <c r="LQ95" s="30"/>
      <c r="LR95" s="30"/>
      <c r="LS95" s="30"/>
      <c r="LT95" s="30"/>
      <c r="LU95" s="30"/>
      <c r="LV95" s="30"/>
      <c r="LW95" s="30"/>
      <c r="LX95" s="30"/>
      <c r="LY95" s="30"/>
      <c r="LZ95" s="30"/>
      <c r="MA95" s="30"/>
      <c r="MB95" s="30"/>
      <c r="MC95" s="30"/>
      <c r="MD95" s="30"/>
      <c r="ME95" s="30"/>
      <c r="MF95" s="30"/>
      <c r="MG95" s="30"/>
      <c r="MH95" s="30"/>
      <c r="MI95" s="30"/>
      <c r="MJ95" s="30"/>
      <c r="MK95" s="30"/>
      <c r="ML95" s="30"/>
      <c r="MM95" s="30"/>
      <c r="MN95" s="30"/>
      <c r="MO95" s="30"/>
      <c r="MP95" s="30"/>
      <c r="MQ95" s="30"/>
      <c r="MR95" s="30"/>
      <c r="MS95" s="30"/>
      <c r="MT95" s="30"/>
      <c r="MU95" s="30"/>
      <c r="MV95" s="30"/>
      <c r="MW95" s="30"/>
      <c r="MX95" s="30"/>
      <c r="MY95" s="30"/>
      <c r="MZ95" s="30"/>
      <c r="NA95" s="30"/>
      <c r="NB95" s="30"/>
      <c r="NC95" s="30"/>
      <c r="ND95" s="30"/>
      <c r="NE95" s="30"/>
      <c r="NF95" s="30"/>
      <c r="NG95" s="30"/>
      <c r="NH95" s="30"/>
      <c r="NI95" s="30"/>
      <c r="NJ95" s="30"/>
      <c r="NK95" s="30"/>
      <c r="NL95" s="30"/>
      <c r="NM95" s="30"/>
      <c r="NN95" s="30"/>
      <c r="NO95" s="30"/>
      <c r="NP95" s="30"/>
      <c r="NQ95" s="30"/>
      <c r="NR95" s="30"/>
      <c r="NS95" s="30"/>
      <c r="NT95" s="30"/>
      <c r="NU95" s="30"/>
      <c r="NV95" s="30"/>
      <c r="NW95" s="30"/>
      <c r="NX95" s="30"/>
      <c r="NY95" s="30"/>
      <c r="NZ95" s="30"/>
      <c r="OA95" s="30"/>
      <c r="OB95" s="30"/>
      <c r="OC95" s="30"/>
      <c r="OD95" s="30"/>
      <c r="OE95" s="30"/>
      <c r="OF95" s="30"/>
      <c r="OG95" s="30"/>
      <c r="OH95" s="30"/>
      <c r="OI95" s="30"/>
      <c r="OJ95" s="30"/>
      <c r="OK95" s="30"/>
      <c r="OL95" s="30"/>
      <c r="OM95" s="30"/>
      <c r="ON95" s="30"/>
      <c r="OO95" s="30"/>
      <c r="OP95" s="30"/>
      <c r="OQ95" s="30"/>
      <c r="OR95" s="30"/>
      <c r="OS95" s="30"/>
      <c r="OT95" s="30"/>
      <c r="OU95" s="30"/>
      <c r="OV95" s="30"/>
      <c r="OW95" s="30"/>
      <c r="OX95" s="30"/>
      <c r="OY95" s="30"/>
      <c r="OZ95" s="30"/>
      <c r="PA95" s="30"/>
      <c r="PB95" s="30"/>
      <c r="PC95" s="30"/>
      <c r="PD95" s="30"/>
      <c r="PE95" s="30"/>
      <c r="PF95" s="30"/>
      <c r="PG95" s="30"/>
      <c r="PH95" s="30"/>
      <c r="PI95" s="30"/>
      <c r="PJ95" s="30"/>
      <c r="PK95" s="30"/>
      <c r="PL95" s="30"/>
      <c r="PM95" s="30"/>
      <c r="PN95" s="30"/>
      <c r="PO95" s="30"/>
      <c r="PP95" s="30"/>
      <c r="PQ95" s="30"/>
      <c r="PR95" s="30"/>
      <c r="PS95" s="30"/>
      <c r="PT95" s="30"/>
      <c r="PU95" s="30"/>
      <c r="PV95" s="30"/>
      <c r="PW95" s="30"/>
      <c r="PX95" s="30"/>
      <c r="PY95" s="30"/>
      <c r="PZ95" s="30"/>
      <c r="QA95" s="30"/>
      <c r="QB95" s="30"/>
      <c r="QC95" s="30"/>
      <c r="QD95" s="30"/>
      <c r="QE95" s="30"/>
      <c r="QF95" s="30"/>
      <c r="QG95" s="30"/>
      <c r="QH95" s="30"/>
      <c r="QI95" s="30"/>
      <c r="QJ95" s="30"/>
      <c r="QK95" s="30"/>
      <c r="QL95" s="30"/>
      <c r="QM95" s="30"/>
      <c r="QN95" s="30"/>
      <c r="QO95" s="30"/>
      <c r="QP95" s="30"/>
      <c r="QQ95" s="30"/>
      <c r="QR95" s="30"/>
      <c r="QS95" s="30"/>
      <c r="QT95" s="30"/>
      <c r="QU95" s="30"/>
      <c r="QV95" s="30"/>
      <c r="QW95" s="30"/>
      <c r="QX95" s="30"/>
      <c r="QY95" s="30"/>
      <c r="QZ95" s="30"/>
      <c r="RA95" s="30"/>
      <c r="RB95" s="30"/>
      <c r="RC95" s="30"/>
      <c r="RD95" s="30"/>
      <c r="RE95" s="30"/>
      <c r="RF95" s="30"/>
      <c r="RG95" s="30"/>
      <c r="RH95" s="30"/>
      <c r="RI95" s="30"/>
      <c r="RJ95" s="30"/>
      <c r="RK95" s="30"/>
      <c r="RL95" s="30"/>
      <c r="RM95" s="30"/>
      <c r="RN95" s="30"/>
      <c r="RO95" s="30"/>
      <c r="RP95" s="30"/>
      <c r="RQ95" s="30"/>
      <c r="RR95" s="30"/>
      <c r="RS95" s="30"/>
      <c r="RT95" s="30"/>
      <c r="RU95" s="30"/>
      <c r="RV95" s="30"/>
      <c r="RW95" s="30"/>
      <c r="RX95" s="30"/>
      <c r="RY95" s="30"/>
      <c r="RZ95" s="30"/>
      <c r="SA95" s="30"/>
      <c r="SB95" s="30"/>
      <c r="SC95" s="30"/>
      <c r="SD95" s="30"/>
      <c r="SE95" s="30"/>
      <c r="SF95" s="30"/>
      <c r="SG95" s="30"/>
      <c r="SH95" s="30"/>
      <c r="SI95" s="30"/>
      <c r="SJ95" s="30"/>
      <c r="SK95" s="30"/>
      <c r="SL95" s="30"/>
      <c r="SM95" s="30"/>
      <c r="SN95" s="30"/>
      <c r="SO95" s="30"/>
      <c r="SP95" s="30"/>
      <c r="SQ95" s="30"/>
      <c r="SR95" s="30"/>
      <c r="SS95" s="30"/>
      <c r="ST95" s="30"/>
      <c r="SU95" s="30"/>
      <c r="SV95" s="30"/>
      <c r="SW95" s="30"/>
      <c r="SX95" s="30"/>
      <c r="SY95" s="30"/>
      <c r="SZ95" s="30"/>
      <c r="TA95" s="30"/>
      <c r="TB95" s="30"/>
      <c r="TC95" s="30"/>
      <c r="TD95" s="30"/>
      <c r="TE95" s="30"/>
      <c r="TF95" s="30"/>
      <c r="TG95" s="30"/>
      <c r="TH95" s="30"/>
      <c r="TI95" s="30"/>
      <c r="TJ95" s="30"/>
      <c r="TK95" s="30"/>
      <c r="TL95" s="30"/>
      <c r="TM95" s="30"/>
      <c r="TN95" s="30"/>
      <c r="TO95" s="30"/>
      <c r="TP95" s="30"/>
      <c r="TQ95" s="30"/>
      <c r="TR95" s="30"/>
      <c r="TS95" s="30"/>
      <c r="TT95" s="30"/>
      <c r="TU95" s="30"/>
      <c r="TV95" s="30"/>
      <c r="TW95" s="30"/>
      <c r="TX95" s="30"/>
      <c r="TY95" s="30"/>
      <c r="TZ95" s="30"/>
      <c r="UA95" s="30"/>
      <c r="UB95" s="30"/>
      <c r="UC95" s="30"/>
      <c r="UD95" s="30"/>
      <c r="UE95" s="30"/>
      <c r="UF95" s="30"/>
      <c r="UG95" s="30"/>
      <c r="UH95" s="30"/>
      <c r="UI95" s="30"/>
      <c r="UJ95" s="30"/>
      <c r="UK95" s="30"/>
      <c r="UL95" s="30"/>
      <c r="UM95" s="30"/>
      <c r="UN95" s="30"/>
      <c r="UO95" s="30"/>
      <c r="UP95" s="30"/>
      <c r="UQ95" s="30"/>
      <c r="UR95" s="30"/>
      <c r="US95" s="30"/>
      <c r="UT95" s="30"/>
      <c r="UU95" s="30"/>
      <c r="UV95" s="30"/>
      <c r="UW95" s="30"/>
      <c r="UX95" s="30"/>
      <c r="UY95" s="30"/>
      <c r="UZ95" s="30"/>
      <c r="VA95" s="30"/>
      <c r="VB95" s="30"/>
      <c r="VC95" s="30"/>
      <c r="VD95" s="30"/>
      <c r="VE95" s="30"/>
      <c r="VF95" s="30"/>
      <c r="VG95" s="30"/>
      <c r="VH95" s="30"/>
      <c r="VI95" s="30"/>
      <c r="VJ95" s="30"/>
      <c r="VK95" s="30"/>
      <c r="VL95" s="30"/>
      <c r="VM95" s="30"/>
      <c r="VN95" s="30"/>
      <c r="VO95" s="30"/>
      <c r="VP95" s="30"/>
      <c r="VQ95" s="30"/>
      <c r="VR95" s="30"/>
      <c r="VS95" s="30"/>
      <c r="VT95" s="30"/>
      <c r="VU95" s="30"/>
      <c r="VV95" s="30"/>
      <c r="VW95" s="30"/>
      <c r="VX95" s="30"/>
      <c r="VY95" s="30"/>
      <c r="VZ95" s="30"/>
      <c r="WA95" s="30"/>
      <c r="WB95" s="30"/>
      <c r="WC95" s="30"/>
      <c r="WD95" s="30"/>
      <c r="WE95" s="30"/>
      <c r="WF95" s="30"/>
      <c r="WG95" s="30"/>
      <c r="WH95" s="30"/>
      <c r="WI95" s="30"/>
      <c r="WJ95" s="30"/>
      <c r="WK95" s="30"/>
      <c r="WL95" s="30"/>
      <c r="WM95" s="30"/>
      <c r="WN95" s="30"/>
      <c r="WO95" s="30"/>
      <c r="WP95" s="30"/>
      <c r="WQ95" s="30"/>
      <c r="WR95" s="30"/>
      <c r="WS95" s="30"/>
      <c r="WT95" s="30"/>
      <c r="WU95" s="30"/>
      <c r="WV95" s="30"/>
      <c r="WW95" s="30"/>
      <c r="WX95" s="30"/>
      <c r="WY95" s="30"/>
      <c r="WZ95" s="30"/>
      <c r="XA95" s="30"/>
      <c r="XB95" s="30"/>
      <c r="XC95" s="30"/>
      <c r="XD95" s="30"/>
      <c r="XE95" s="30"/>
      <c r="XF95" s="30"/>
      <c r="XG95" s="30"/>
      <c r="XH95" s="30"/>
      <c r="XI95" s="30"/>
      <c r="XJ95" s="30"/>
      <c r="XK95" s="30"/>
      <c r="XL95" s="30"/>
      <c r="XM95" s="30"/>
      <c r="XN95" s="30"/>
      <c r="XO95" s="30"/>
      <c r="XP95" s="30"/>
      <c r="XQ95" s="30"/>
      <c r="XR95" s="30"/>
      <c r="XS95" s="30"/>
      <c r="XT95" s="30"/>
      <c r="XU95" s="30"/>
      <c r="XV95" s="30"/>
      <c r="XW95" s="30"/>
      <c r="XX95" s="30"/>
      <c r="XY95" s="30"/>
      <c r="XZ95" s="30"/>
      <c r="YA95" s="30"/>
      <c r="YB95" s="30"/>
      <c r="YC95" s="30"/>
      <c r="YD95" s="30"/>
      <c r="YE95" s="30"/>
      <c r="YF95" s="30"/>
      <c r="YG95" s="30"/>
      <c r="YH95" s="30"/>
      <c r="YI95" s="30"/>
      <c r="YJ95" s="30"/>
      <c r="YK95" s="30"/>
      <c r="YL95" s="30"/>
      <c r="YM95" s="30"/>
      <c r="YN95" s="30"/>
      <c r="YO95" s="30"/>
      <c r="YP95" s="30"/>
      <c r="YQ95" s="30"/>
      <c r="YR95" s="30"/>
      <c r="YS95" s="30"/>
      <c r="YT95" s="30"/>
      <c r="YU95" s="30"/>
      <c r="YV95" s="30"/>
      <c r="YW95" s="30"/>
      <c r="YX95" s="30"/>
      <c r="YY95" s="30"/>
      <c r="YZ95" s="30"/>
      <c r="ZA95" s="30"/>
      <c r="ZB95" s="30"/>
      <c r="ZC95" s="30"/>
      <c r="ZD95" s="30"/>
      <c r="ZE95" s="30"/>
      <c r="ZF95" s="30"/>
      <c r="ZG95" s="30"/>
      <c r="ZH95" s="30"/>
      <c r="ZI95" s="30"/>
      <c r="ZJ95" s="30"/>
      <c r="ZK95" s="30"/>
      <c r="ZL95" s="30"/>
      <c r="ZM95" s="30"/>
      <c r="ZN95" s="30"/>
      <c r="ZO95" s="30"/>
      <c r="ZP95" s="30"/>
      <c r="ZQ95" s="30"/>
      <c r="ZR95" s="30"/>
      <c r="ZS95" s="30"/>
      <c r="ZT95" s="30"/>
      <c r="ZU95" s="30"/>
      <c r="ZV95" s="30"/>
      <c r="ZW95" s="30"/>
      <c r="ZX95" s="30"/>
      <c r="ZY95" s="30"/>
      <c r="ZZ95" s="30"/>
      <c r="AAA95" s="30"/>
      <c r="AAB95" s="30"/>
      <c r="AAC95" s="30"/>
      <c r="AAD95" s="30"/>
      <c r="AAE95" s="30"/>
      <c r="AAF95" s="30"/>
      <c r="AAG95" s="30"/>
      <c r="AAH95" s="30"/>
      <c r="AAI95" s="30"/>
      <c r="AAJ95" s="30"/>
      <c r="AAK95" s="30"/>
      <c r="AAL95" s="30"/>
      <c r="AAM95" s="30"/>
      <c r="AAN95" s="30"/>
      <c r="AAO95" s="30"/>
      <c r="AAP95" s="30"/>
      <c r="AAQ95" s="30"/>
      <c r="AAR95" s="30"/>
      <c r="AAS95" s="30"/>
      <c r="AAT95" s="30"/>
      <c r="AAU95" s="30"/>
      <c r="AAV95" s="30"/>
      <c r="AAW95" s="30"/>
      <c r="AAX95" s="30"/>
      <c r="AAY95" s="30"/>
      <c r="AAZ95" s="30"/>
      <c r="ABA95" s="30"/>
      <c r="ABB95" s="30"/>
      <c r="ABC95" s="30"/>
      <c r="ABD95" s="30"/>
      <c r="ABE95" s="30"/>
      <c r="ABF95" s="30"/>
      <c r="ABG95" s="30"/>
      <c r="ABH95" s="30"/>
      <c r="ABI95" s="30"/>
      <c r="ABJ95" s="30"/>
      <c r="ABK95" s="30"/>
      <c r="ABL95" s="30"/>
      <c r="ABM95" s="30"/>
      <c r="ABN95" s="30"/>
      <c r="ABO95" s="30"/>
      <c r="ABP95" s="30"/>
      <c r="ABQ95" s="30"/>
      <c r="ABR95" s="30"/>
      <c r="ABS95" s="30"/>
      <c r="ABT95" s="30"/>
      <c r="ABU95" s="30"/>
      <c r="ABV95" s="30"/>
      <c r="ABW95" s="30"/>
      <c r="ABX95" s="30"/>
      <c r="ABY95" s="30"/>
      <c r="ABZ95" s="30"/>
      <c r="ACA95" s="30"/>
      <c r="ACB95" s="30"/>
      <c r="ACC95" s="30"/>
      <c r="ACD95" s="30"/>
      <c r="ACE95" s="30"/>
      <c r="ACF95" s="30"/>
      <c r="ACG95" s="30"/>
      <c r="ACH95" s="30"/>
      <c r="ACI95" s="30"/>
      <c r="ACJ95" s="30"/>
      <c r="ACK95" s="30"/>
      <c r="ACL95" s="30"/>
      <c r="ACM95" s="30"/>
      <c r="ACN95" s="30"/>
      <c r="ACO95" s="30"/>
      <c r="ACP95" s="30"/>
      <c r="ACQ95" s="30"/>
      <c r="ACR95" s="30"/>
      <c r="ACS95" s="30"/>
      <c r="ACT95" s="30"/>
      <c r="ACU95" s="30"/>
      <c r="ACV95" s="30"/>
      <c r="ACW95" s="30"/>
      <c r="ACX95" s="30"/>
      <c r="ACY95" s="30"/>
      <c r="ACZ95" s="30"/>
      <c r="ADA95" s="30"/>
      <c r="ADB95" s="30"/>
      <c r="ADC95" s="30"/>
      <c r="ADD95" s="30"/>
      <c r="ADE95" s="30"/>
      <c r="ADF95" s="30"/>
      <c r="ADG95" s="30"/>
      <c r="ADH95" s="30"/>
      <c r="ADI95" s="30"/>
      <c r="ADJ95" s="30"/>
      <c r="ADK95" s="30"/>
      <c r="ADL95" s="30"/>
      <c r="ADM95" s="30"/>
      <c r="ADN95" s="30"/>
      <c r="ADO95" s="30"/>
      <c r="ADP95" s="30"/>
      <c r="ADQ95" s="30"/>
      <c r="ADR95" s="30"/>
      <c r="ADS95" s="30"/>
      <c r="ADT95" s="30"/>
      <c r="ADU95" s="30"/>
      <c r="ADV95" s="30"/>
      <c r="ADW95" s="30"/>
      <c r="ADX95" s="30"/>
      <c r="ADY95" s="30"/>
      <c r="ADZ95" s="30"/>
      <c r="AEA95" s="30"/>
      <c r="AEB95" s="30"/>
      <c r="AEC95" s="30"/>
      <c r="AED95" s="30"/>
      <c r="AEE95" s="30"/>
      <c r="AEF95" s="30"/>
      <c r="AEG95" s="30"/>
      <c r="AEH95" s="30"/>
      <c r="AEI95" s="30"/>
      <c r="AEJ95" s="30"/>
      <c r="AEK95" s="30"/>
      <c r="AEL95" s="30"/>
      <c r="AEM95" s="30"/>
      <c r="AEN95" s="30"/>
      <c r="AEO95" s="30"/>
      <c r="AEP95" s="30"/>
      <c r="AEQ95" s="30"/>
      <c r="AER95" s="30"/>
      <c r="AES95" s="30"/>
      <c r="AET95" s="30"/>
      <c r="AEU95" s="30"/>
      <c r="AEV95" s="30"/>
      <c r="AEW95" s="30"/>
      <c r="AEX95" s="30"/>
      <c r="AEY95" s="30"/>
      <c r="AEZ95" s="30"/>
      <c r="AFA95" s="30"/>
      <c r="AFB95" s="30"/>
      <c r="AFC95" s="30"/>
      <c r="AFD95" s="30"/>
      <c r="AFE95" s="30"/>
      <c r="AFF95" s="30"/>
      <c r="AFG95" s="30"/>
      <c r="AFH95" s="30"/>
      <c r="AFI95" s="30"/>
      <c r="AFJ95" s="30"/>
      <c r="AFK95" s="30"/>
      <c r="AFL95" s="30"/>
      <c r="AFM95" s="30"/>
      <c r="AFN95" s="30"/>
      <c r="AFO95" s="30"/>
      <c r="AFP95" s="30"/>
      <c r="AFQ95" s="30"/>
      <c r="AFR95" s="30"/>
      <c r="AFS95" s="30"/>
      <c r="AFT95" s="30"/>
      <c r="AFU95" s="30"/>
      <c r="AFV95" s="30"/>
      <c r="AFW95" s="30"/>
      <c r="AFX95" s="30"/>
      <c r="AFY95" s="30"/>
      <c r="AFZ95" s="30"/>
      <c r="AGA95" s="30"/>
      <c r="AGB95" s="30"/>
      <c r="AGC95" s="30"/>
      <c r="AGD95" s="30"/>
      <c r="AGE95" s="30"/>
      <c r="AGF95" s="30"/>
      <c r="AGG95" s="30"/>
      <c r="AGH95" s="30"/>
      <c r="AGI95" s="30"/>
      <c r="AGJ95" s="30"/>
      <c r="AGK95" s="30"/>
      <c r="AGL95" s="30"/>
      <c r="AGM95" s="30"/>
      <c r="AGN95" s="30"/>
      <c r="AGO95" s="30"/>
      <c r="AGP95" s="30"/>
      <c r="AGQ95" s="30"/>
      <c r="AGR95" s="30"/>
      <c r="AGS95" s="30"/>
      <c r="AGT95" s="30"/>
      <c r="AGU95" s="30"/>
      <c r="AGV95" s="30"/>
      <c r="AGW95" s="30"/>
      <c r="AGX95" s="30"/>
      <c r="AGY95" s="30"/>
      <c r="AGZ95" s="30"/>
      <c r="AHA95" s="30"/>
      <c r="AHB95" s="30"/>
      <c r="AHC95" s="30"/>
      <c r="AHD95" s="30"/>
      <c r="AHE95" s="30"/>
      <c r="AHF95" s="30"/>
      <c r="AHG95" s="30"/>
      <c r="AHH95" s="30"/>
      <c r="AHI95" s="30"/>
      <c r="AHJ95" s="30"/>
      <c r="AHK95" s="30"/>
      <c r="AHL95" s="30"/>
      <c r="AHM95" s="30"/>
      <c r="AHN95" s="30"/>
      <c r="AHO95" s="30"/>
      <c r="AHP95" s="30"/>
      <c r="AHQ95" s="30"/>
      <c r="AHR95" s="30"/>
      <c r="AHS95" s="30"/>
      <c r="AHT95" s="30"/>
      <c r="AHU95" s="30"/>
      <c r="AHV95" s="30"/>
      <c r="AHW95" s="30"/>
      <c r="AHX95" s="30"/>
      <c r="AHY95" s="30"/>
      <c r="AHZ95" s="30"/>
      <c r="AIA95" s="30"/>
      <c r="AIB95" s="30"/>
      <c r="AIC95" s="30"/>
      <c r="AID95" s="30"/>
      <c r="AIE95" s="30"/>
      <c r="AIF95" s="30"/>
      <c r="AIG95" s="30"/>
      <c r="AIH95" s="30"/>
      <c r="AII95" s="30"/>
      <c r="AIJ95" s="30"/>
      <c r="AIK95" s="30"/>
      <c r="AIL95" s="30"/>
      <c r="AIM95" s="30"/>
      <c r="AIN95" s="30"/>
      <c r="AIO95" s="30"/>
      <c r="AIP95" s="30"/>
      <c r="AIQ95" s="30"/>
      <c r="AIR95" s="30"/>
      <c r="AIS95" s="30"/>
      <c r="AIT95" s="30"/>
      <c r="AIU95" s="30"/>
      <c r="AIV95" s="30"/>
      <c r="AIW95" s="30"/>
      <c r="AIX95" s="30"/>
      <c r="AIY95" s="30"/>
      <c r="AIZ95" s="30"/>
      <c r="AJA95" s="30"/>
      <c r="AJB95" s="30"/>
      <c r="AJC95" s="30"/>
      <c r="AJD95" s="30"/>
      <c r="AJE95" s="30"/>
      <c r="AJF95" s="30"/>
      <c r="AJG95" s="30"/>
      <c r="AJH95" s="30"/>
      <c r="AJI95" s="30"/>
      <c r="AJJ95" s="30"/>
      <c r="AJK95" s="30"/>
      <c r="AJL95" s="30"/>
      <c r="AJM95" s="30"/>
      <c r="AJN95" s="30"/>
      <c r="AJO95" s="30"/>
      <c r="AJP95" s="30"/>
      <c r="AJQ95" s="30"/>
      <c r="AJR95" s="30"/>
      <c r="AJS95" s="30"/>
      <c r="AJT95" s="30"/>
      <c r="AJU95" s="30"/>
      <c r="AJV95" s="30"/>
      <c r="AJW95" s="30"/>
      <c r="AJX95" s="30"/>
      <c r="AJY95" s="30"/>
      <c r="AJZ95" s="30"/>
      <c r="AKA95" s="30"/>
      <c r="AKB95" s="30"/>
      <c r="AKC95" s="30"/>
      <c r="AKD95" s="30"/>
      <c r="AKE95" s="30"/>
      <c r="AKF95" s="30"/>
      <c r="AKG95" s="30"/>
      <c r="AKH95" s="30"/>
      <c r="AKI95" s="30"/>
      <c r="AKJ95" s="30"/>
      <c r="AKK95" s="30"/>
      <c r="AKL95" s="30"/>
      <c r="AKM95" s="30"/>
      <c r="AKN95" s="30"/>
      <c r="AKO95" s="30"/>
      <c r="AKP95" s="30"/>
      <c r="AKQ95" s="30"/>
      <c r="AKR95" s="30"/>
      <c r="AKS95" s="30"/>
      <c r="AKT95" s="30"/>
      <c r="AKU95" s="30"/>
      <c r="AKV95" s="30"/>
      <c r="AKW95" s="30"/>
      <c r="AKX95" s="30"/>
      <c r="AKY95" s="30"/>
      <c r="AKZ95" s="30"/>
      <c r="ALA95" s="30"/>
      <c r="ALB95" s="30"/>
      <c r="ALC95" s="30"/>
      <c r="ALD95" s="30"/>
      <c r="ALE95" s="30"/>
      <c r="ALF95" s="30"/>
      <c r="ALG95" s="30"/>
      <c r="ALH95" s="30"/>
      <c r="ALI95" s="30"/>
      <c r="ALJ95" s="30"/>
      <c r="ALK95" s="30"/>
      <c r="ALL95" s="30"/>
      <c r="ALM95" s="30"/>
      <c r="ALN95" s="30"/>
      <c r="ALO95" s="30"/>
      <c r="ALP95" s="30"/>
      <c r="ALQ95" s="30"/>
      <c r="ALR95" s="30"/>
      <c r="ALS95" s="30"/>
      <c r="ALT95" s="30"/>
      <c r="ALU95" s="30"/>
      <c r="ALV95" s="30"/>
      <c r="ALW95" s="30"/>
      <c r="ALX95" s="30"/>
      <c r="ALY95" s="30"/>
      <c r="ALZ95" s="30"/>
      <c r="AMA95" s="30"/>
      <c r="AMB95" s="30"/>
      <c r="AMC95" s="30"/>
      <c r="AMD95" s="30"/>
      <c r="AME95" s="30"/>
      <c r="AMF95" s="30"/>
      <c r="AMG95" s="30"/>
      <c r="AMH95" s="30"/>
      <c r="AMI95" s="30"/>
      <c r="AMJ95" s="30"/>
      <c r="AMK95" s="30"/>
      <c r="AML95" s="30"/>
      <c r="AMM95" s="30"/>
      <c r="AMN95" s="30"/>
      <c r="AMO95" s="30"/>
      <c r="AMP95" s="30"/>
      <c r="AMQ95" s="30"/>
      <c r="AMR95" s="30"/>
      <c r="AMS95" s="30"/>
      <c r="AMT95" s="30"/>
      <c r="AMU95" s="30"/>
      <c r="AMV95" s="30"/>
      <c r="AMW95" s="30"/>
      <c r="AMX95" s="30"/>
      <c r="AMY95" s="30"/>
      <c r="AMZ95" s="30"/>
      <c r="ANA95" s="30"/>
      <c r="ANB95" s="30"/>
      <c r="ANC95" s="30"/>
      <c r="AND95" s="30"/>
      <c r="ANE95" s="30"/>
      <c r="ANF95" s="30"/>
      <c r="ANG95" s="30"/>
      <c r="ANH95" s="30"/>
      <c r="ANI95" s="30"/>
      <c r="ANJ95" s="30"/>
      <c r="ANK95" s="30"/>
      <c r="ANL95" s="30"/>
      <c r="ANM95" s="30"/>
      <c r="ANN95" s="30"/>
      <c r="ANO95" s="30"/>
      <c r="ANP95" s="30"/>
      <c r="ANQ95" s="30"/>
      <c r="ANR95" s="30"/>
      <c r="ANS95" s="30"/>
      <c r="ANT95" s="30"/>
      <c r="ANU95" s="30"/>
      <c r="ANV95" s="30"/>
      <c r="ANW95" s="30"/>
      <c r="ANX95" s="30"/>
      <c r="ANY95" s="30"/>
      <c r="ANZ95" s="30"/>
      <c r="AOA95" s="30"/>
      <c r="AOB95" s="30"/>
      <c r="AOC95" s="30"/>
      <c r="AOD95" s="30"/>
      <c r="AOE95" s="30"/>
      <c r="AOF95" s="30"/>
      <c r="AOG95" s="30"/>
      <c r="AOH95" s="30"/>
      <c r="AOI95" s="30"/>
      <c r="AOJ95" s="30"/>
      <c r="AOK95" s="30"/>
      <c r="AOL95" s="30"/>
      <c r="AOM95" s="30"/>
      <c r="AON95" s="30"/>
      <c r="AOO95" s="30"/>
      <c r="AOP95" s="30"/>
      <c r="AOQ95" s="30"/>
      <c r="AOR95" s="30"/>
      <c r="AOS95" s="30"/>
      <c r="AOT95" s="30"/>
      <c r="AOU95" s="30"/>
      <c r="AOV95" s="30"/>
      <c r="AOW95" s="30"/>
      <c r="AOX95" s="30"/>
      <c r="AOY95" s="30"/>
      <c r="AOZ95" s="30"/>
      <c r="APA95" s="30"/>
      <c r="APB95" s="30"/>
      <c r="APC95" s="30"/>
      <c r="APD95" s="30"/>
      <c r="APE95" s="30"/>
      <c r="APF95" s="30"/>
      <c r="APG95" s="30"/>
      <c r="APH95" s="30"/>
      <c r="API95" s="30"/>
      <c r="APJ95" s="30"/>
      <c r="APK95" s="30"/>
      <c r="APL95" s="30"/>
      <c r="APM95" s="30"/>
      <c r="APN95" s="30"/>
      <c r="APO95" s="30"/>
      <c r="APP95" s="30"/>
      <c r="APQ95" s="30"/>
      <c r="APR95" s="30"/>
      <c r="APS95" s="30"/>
      <c r="APT95" s="30"/>
      <c r="APU95" s="30"/>
      <c r="APV95" s="30"/>
      <c r="APW95" s="30"/>
      <c r="APX95" s="30"/>
      <c r="APY95" s="30"/>
      <c r="APZ95" s="30"/>
      <c r="AQA95" s="30"/>
      <c r="AQB95" s="30"/>
      <c r="AQC95" s="30"/>
      <c r="AQD95" s="30"/>
      <c r="AQE95" s="30"/>
      <c r="AQF95" s="30"/>
      <c r="AQG95" s="30"/>
      <c r="AQH95" s="30"/>
      <c r="AQI95" s="30"/>
      <c r="AQJ95" s="30"/>
      <c r="AQK95" s="30"/>
      <c r="AQL95" s="30"/>
      <c r="AQM95" s="30"/>
      <c r="AQN95" s="30"/>
      <c r="AQO95" s="30"/>
      <c r="AQP95" s="30"/>
      <c r="AQQ95" s="30"/>
      <c r="AQR95" s="30"/>
      <c r="AQS95" s="30"/>
      <c r="AQT95" s="30"/>
      <c r="AQU95" s="30"/>
      <c r="AQV95" s="30"/>
      <c r="AQW95" s="30"/>
      <c r="AQX95" s="30"/>
      <c r="AQY95" s="30"/>
      <c r="AQZ95" s="30"/>
      <c r="ARA95" s="30"/>
      <c r="ARB95" s="30"/>
      <c r="ARC95" s="30"/>
      <c r="ARD95" s="30"/>
      <c r="ARE95" s="30"/>
      <c r="ARF95" s="30"/>
      <c r="ARG95" s="30"/>
      <c r="ARH95" s="30"/>
      <c r="ARI95" s="30"/>
      <c r="ARJ95" s="30"/>
      <c r="ARK95" s="30"/>
      <c r="ARL95" s="30"/>
      <c r="ARM95" s="30"/>
      <c r="ARN95" s="30"/>
      <c r="ARO95" s="30"/>
      <c r="ARP95" s="30"/>
      <c r="ARQ95" s="30"/>
      <c r="ARR95" s="30"/>
      <c r="ARS95" s="30"/>
      <c r="ART95" s="30"/>
      <c r="ARU95" s="30"/>
      <c r="ARV95" s="30"/>
      <c r="ARW95" s="30"/>
      <c r="ARX95" s="30"/>
      <c r="ARY95" s="30"/>
      <c r="ARZ95" s="30"/>
      <c r="ASA95" s="30"/>
      <c r="ASB95" s="30"/>
      <c r="ASC95" s="30"/>
      <c r="ASD95" s="30"/>
      <c r="ASE95" s="30"/>
      <c r="ASF95" s="30"/>
      <c r="ASG95" s="30"/>
      <c r="ASH95" s="30"/>
      <c r="ASI95" s="30"/>
      <c r="ASJ95" s="30"/>
      <c r="ASK95" s="30"/>
      <c r="ASL95" s="30"/>
      <c r="ASM95" s="30"/>
      <c r="ASN95" s="30"/>
      <c r="ASO95" s="30"/>
      <c r="ASP95" s="30"/>
      <c r="ASQ95" s="30"/>
      <c r="ASR95" s="30"/>
      <c r="ASS95" s="30"/>
      <c r="AST95" s="30"/>
      <c r="ASU95" s="30"/>
      <c r="ASV95" s="30"/>
      <c r="ASW95" s="30"/>
      <c r="ASX95" s="30"/>
      <c r="ASY95" s="30"/>
      <c r="ASZ95" s="30"/>
      <c r="ATA95" s="30"/>
      <c r="ATB95" s="30"/>
      <c r="ATC95" s="30"/>
      <c r="ATD95" s="30"/>
      <c r="ATE95" s="30"/>
      <c r="ATF95" s="30"/>
      <c r="ATG95" s="30"/>
      <c r="ATH95" s="30"/>
      <c r="ATI95" s="30"/>
      <c r="ATJ95" s="30"/>
      <c r="ATK95" s="30"/>
      <c r="ATL95" s="30"/>
      <c r="ATM95" s="30"/>
      <c r="ATN95" s="30"/>
      <c r="ATO95" s="30"/>
      <c r="ATP95" s="30"/>
      <c r="ATQ95" s="30"/>
      <c r="ATR95" s="30"/>
      <c r="ATS95" s="30"/>
      <c r="ATT95" s="30"/>
      <c r="ATU95" s="30"/>
      <c r="ATV95" s="30"/>
      <c r="ATW95" s="30"/>
      <c r="ATX95" s="30"/>
      <c r="ATY95" s="30"/>
      <c r="ATZ95" s="30"/>
      <c r="AUA95" s="30"/>
      <c r="AUB95" s="30"/>
      <c r="AUC95" s="30"/>
      <c r="AUD95" s="30"/>
      <c r="AUE95" s="30"/>
      <c r="AUF95" s="30"/>
      <c r="AUG95" s="30"/>
      <c r="AUH95" s="30"/>
      <c r="AUI95" s="30"/>
      <c r="AUJ95" s="30"/>
      <c r="AUK95" s="30"/>
      <c r="AUL95" s="30"/>
      <c r="AUM95" s="30"/>
      <c r="AUN95" s="30"/>
      <c r="AUO95" s="30"/>
      <c r="AUP95" s="30"/>
      <c r="AUQ95" s="30"/>
      <c r="AUR95" s="30"/>
      <c r="AUS95" s="30"/>
      <c r="AUT95" s="30"/>
      <c r="AUU95" s="30"/>
      <c r="AUV95" s="30"/>
      <c r="AUW95" s="30"/>
      <c r="AUX95" s="30"/>
      <c r="AUY95" s="30"/>
      <c r="AUZ95" s="30"/>
      <c r="AVA95" s="30"/>
      <c r="AVB95" s="30"/>
      <c r="AVC95" s="30"/>
      <c r="AVD95" s="30"/>
      <c r="AVE95" s="30"/>
      <c r="AVF95" s="30"/>
      <c r="AVG95" s="30"/>
      <c r="AVH95" s="30"/>
      <c r="AVI95" s="30"/>
      <c r="AVJ95" s="30"/>
      <c r="AVK95" s="30"/>
      <c r="AVL95" s="30"/>
      <c r="AVM95" s="30"/>
      <c r="AVN95" s="30"/>
      <c r="AVO95" s="30"/>
      <c r="AVP95" s="30"/>
      <c r="AVQ95" s="30"/>
      <c r="AVR95" s="30"/>
      <c r="AVS95" s="30"/>
      <c r="AVT95" s="30"/>
      <c r="AVU95" s="30"/>
      <c r="AVV95" s="30"/>
      <c r="AVW95" s="30"/>
      <c r="AVX95" s="30"/>
      <c r="AVY95" s="30"/>
      <c r="AVZ95" s="30"/>
      <c r="AWA95" s="30"/>
      <c r="AWB95" s="30"/>
      <c r="AWC95" s="30"/>
      <c r="AWD95" s="30"/>
      <c r="AWE95" s="30"/>
      <c r="AWF95" s="30"/>
      <c r="AWG95" s="30"/>
      <c r="AWH95" s="30"/>
      <c r="AWI95" s="30"/>
      <c r="AWJ95" s="30"/>
      <c r="AWK95" s="30"/>
      <c r="AWL95" s="30"/>
      <c r="AWM95" s="30"/>
      <c r="AWN95" s="30"/>
      <c r="AWO95" s="30"/>
      <c r="AWP95" s="30"/>
      <c r="AWQ95" s="30"/>
      <c r="AWR95" s="30"/>
      <c r="AWS95" s="30"/>
      <c r="AWT95" s="30"/>
      <c r="AWU95" s="30"/>
      <c r="AWV95" s="30"/>
      <c r="AWW95" s="30"/>
      <c r="AWX95" s="30"/>
      <c r="AWY95" s="30"/>
      <c r="AWZ95" s="30"/>
      <c r="AXA95" s="30"/>
      <c r="AXB95" s="30"/>
      <c r="AXC95" s="30"/>
      <c r="AXD95" s="30"/>
      <c r="AXE95" s="30"/>
      <c r="AXF95" s="30"/>
      <c r="AXG95" s="30"/>
      <c r="AXH95" s="30"/>
      <c r="AXI95" s="30"/>
      <c r="AXJ95" s="30"/>
      <c r="AXK95" s="30"/>
      <c r="AXL95" s="30"/>
      <c r="AXM95" s="30"/>
      <c r="AXN95" s="30"/>
      <c r="AXO95" s="30"/>
      <c r="AXP95" s="30"/>
      <c r="AXQ95" s="30"/>
      <c r="AXR95" s="30"/>
      <c r="AXS95" s="30"/>
      <c r="AXT95" s="30"/>
      <c r="AXU95" s="30"/>
      <c r="AXV95" s="30"/>
      <c r="AXW95" s="30"/>
      <c r="AXX95" s="30"/>
      <c r="AXY95" s="30"/>
      <c r="AXZ95" s="30"/>
      <c r="AYA95" s="30"/>
      <c r="AYB95" s="30"/>
      <c r="AYC95" s="30"/>
      <c r="AYD95" s="30"/>
      <c r="AYE95" s="30"/>
      <c r="AYF95" s="30"/>
      <c r="AYG95" s="30"/>
      <c r="AYH95" s="30"/>
      <c r="AYI95" s="30"/>
      <c r="AYJ95" s="30"/>
      <c r="AYK95" s="30"/>
      <c r="AYL95" s="30"/>
      <c r="AYM95" s="30"/>
      <c r="AYN95" s="30"/>
      <c r="AYO95" s="30"/>
      <c r="AYP95" s="30"/>
      <c r="AYQ95" s="30"/>
      <c r="AYR95" s="30"/>
      <c r="AYS95" s="30"/>
      <c r="AYT95" s="30"/>
      <c r="AYU95" s="30"/>
      <c r="AYV95" s="30"/>
      <c r="AYW95" s="30"/>
      <c r="AYX95" s="30"/>
      <c r="AYY95" s="30"/>
      <c r="AYZ95" s="30"/>
      <c r="AZA95" s="30"/>
      <c r="AZB95" s="30"/>
      <c r="AZC95" s="30"/>
      <c r="AZD95" s="30"/>
      <c r="AZE95" s="30"/>
      <c r="AZF95" s="30"/>
      <c r="AZG95" s="30"/>
      <c r="AZH95" s="30"/>
      <c r="AZI95" s="30"/>
      <c r="AZJ95" s="30"/>
      <c r="AZK95" s="30"/>
      <c r="AZL95" s="30"/>
      <c r="AZM95" s="30"/>
      <c r="AZN95" s="30"/>
      <c r="AZO95" s="30"/>
      <c r="AZP95" s="30"/>
      <c r="AZQ95" s="30"/>
      <c r="AZR95" s="30"/>
      <c r="AZS95" s="30"/>
      <c r="AZT95" s="30"/>
      <c r="AZU95" s="30"/>
      <c r="AZV95" s="30"/>
      <c r="AZW95" s="30"/>
      <c r="AZX95" s="30"/>
      <c r="AZY95" s="30"/>
      <c r="AZZ95" s="30"/>
      <c r="BAA95" s="30"/>
      <c r="BAB95" s="30"/>
      <c r="BAC95" s="30"/>
      <c r="BAD95" s="30"/>
      <c r="BAE95" s="30"/>
      <c r="BAF95" s="30"/>
      <c r="BAG95" s="30"/>
      <c r="BAH95" s="30"/>
      <c r="BAI95" s="30"/>
      <c r="BAJ95" s="30"/>
      <c r="BAK95" s="30"/>
      <c r="BAL95" s="30"/>
      <c r="BAM95" s="30"/>
      <c r="BAN95" s="30"/>
      <c r="BAO95" s="30"/>
      <c r="BAP95" s="30"/>
      <c r="BAQ95" s="30"/>
      <c r="BAR95" s="30"/>
      <c r="BAS95" s="30"/>
      <c r="BAT95" s="30"/>
      <c r="BAU95" s="30"/>
      <c r="BAV95" s="30"/>
      <c r="BAW95" s="30"/>
      <c r="BAX95" s="30"/>
      <c r="BAY95" s="30"/>
      <c r="BAZ95" s="30"/>
      <c r="BBA95" s="30"/>
      <c r="BBB95" s="30"/>
      <c r="BBC95" s="30"/>
      <c r="BBD95" s="30"/>
      <c r="BBE95" s="30"/>
      <c r="BBF95" s="30"/>
      <c r="BBG95" s="30"/>
      <c r="BBH95" s="30"/>
      <c r="BBI95" s="30"/>
      <c r="BBJ95" s="30"/>
      <c r="BBK95" s="30"/>
      <c r="BBL95" s="30"/>
      <c r="BBM95" s="30"/>
      <c r="BBN95" s="30"/>
      <c r="BBO95" s="30"/>
      <c r="BBP95" s="30"/>
      <c r="BBQ95" s="30"/>
      <c r="BBR95" s="30"/>
      <c r="BBS95" s="30"/>
      <c r="BBT95" s="30"/>
      <c r="BBU95" s="30"/>
      <c r="BBV95" s="30"/>
      <c r="BBW95" s="30"/>
      <c r="BBX95" s="30"/>
      <c r="BBY95" s="30"/>
      <c r="BBZ95" s="30"/>
      <c r="BCA95" s="30"/>
      <c r="BCB95" s="30"/>
      <c r="BCC95" s="30"/>
      <c r="BCD95" s="30"/>
      <c r="BCE95" s="30"/>
      <c r="BCF95" s="30"/>
      <c r="BCG95" s="30"/>
      <c r="BCH95" s="30"/>
      <c r="BCI95" s="30"/>
      <c r="BCJ95" s="30"/>
      <c r="BCK95" s="30"/>
      <c r="BCL95" s="30"/>
      <c r="BCM95" s="30"/>
      <c r="BCN95" s="30"/>
      <c r="BCO95" s="30"/>
      <c r="BCP95" s="30"/>
      <c r="BCQ95" s="30"/>
      <c r="BCR95" s="30"/>
      <c r="BCS95" s="30"/>
      <c r="BCT95" s="30"/>
      <c r="BCU95" s="30"/>
      <c r="BCV95" s="30"/>
      <c r="BCW95" s="30"/>
      <c r="BCX95" s="30"/>
      <c r="BCY95" s="30"/>
      <c r="BCZ95" s="30"/>
      <c r="BDA95" s="30"/>
      <c r="BDB95" s="30"/>
      <c r="BDC95" s="30"/>
      <c r="BDD95" s="30"/>
      <c r="BDE95" s="30"/>
      <c r="BDF95" s="30"/>
      <c r="BDG95" s="30"/>
      <c r="BDH95" s="30"/>
      <c r="BDI95" s="30"/>
      <c r="BDJ95" s="30"/>
      <c r="BDK95" s="30"/>
      <c r="BDL95" s="30"/>
      <c r="BDM95" s="30"/>
      <c r="BDN95" s="30"/>
      <c r="BDO95" s="30"/>
      <c r="BDP95" s="30"/>
      <c r="BDQ95" s="30"/>
      <c r="BDR95" s="30"/>
      <c r="BDS95" s="30"/>
      <c r="BDT95" s="30"/>
      <c r="BDU95" s="30"/>
      <c r="BDV95" s="30"/>
      <c r="BDW95" s="30"/>
      <c r="BDX95" s="30"/>
      <c r="BDY95" s="30"/>
      <c r="BDZ95" s="30"/>
      <c r="BEA95" s="30"/>
      <c r="BEB95" s="30"/>
      <c r="BEC95" s="30"/>
      <c r="BED95" s="30"/>
      <c r="BEE95" s="30"/>
      <c r="BEF95" s="30"/>
      <c r="BEG95" s="30"/>
      <c r="BEH95" s="30"/>
      <c r="BEI95" s="30"/>
      <c r="BEJ95" s="30"/>
      <c r="BEK95" s="30"/>
      <c r="BEL95" s="30"/>
      <c r="BEM95" s="30"/>
      <c r="BEN95" s="30"/>
      <c r="BEO95" s="30"/>
      <c r="BEP95" s="30"/>
      <c r="BEQ95" s="30"/>
      <c r="BER95" s="30"/>
      <c r="BES95" s="30"/>
      <c r="BET95" s="30"/>
      <c r="BEU95" s="30"/>
      <c r="BEV95" s="30"/>
      <c r="BEW95" s="30"/>
      <c r="BEX95" s="30"/>
      <c r="BEY95" s="30"/>
      <c r="BEZ95" s="30"/>
      <c r="BFA95" s="30"/>
      <c r="BFB95" s="30"/>
      <c r="BFC95" s="30"/>
      <c r="BFD95" s="30"/>
      <c r="BFE95" s="30"/>
      <c r="BFF95" s="30"/>
      <c r="BFG95" s="30"/>
      <c r="BFH95" s="30"/>
      <c r="BFI95" s="30"/>
      <c r="BFJ95" s="30"/>
      <c r="BFK95" s="30"/>
      <c r="BFL95" s="30"/>
      <c r="BFM95" s="30"/>
      <c r="BFN95" s="30"/>
      <c r="BFO95" s="30"/>
      <c r="BFP95" s="30"/>
      <c r="BFQ95" s="30"/>
      <c r="BFR95" s="30"/>
      <c r="BFS95" s="30"/>
      <c r="BFT95" s="30"/>
      <c r="BFU95" s="30"/>
      <c r="BFV95" s="30"/>
      <c r="BFW95" s="30"/>
      <c r="BFX95" s="30"/>
      <c r="BFY95" s="30"/>
      <c r="BFZ95" s="30"/>
      <c r="BGA95" s="30"/>
      <c r="BGB95" s="30"/>
      <c r="BGC95" s="30"/>
      <c r="BGD95" s="30"/>
      <c r="BGE95" s="30"/>
      <c r="BGF95" s="30"/>
      <c r="BGG95" s="30"/>
      <c r="BGH95" s="30"/>
      <c r="BGI95" s="30"/>
      <c r="BGJ95" s="30"/>
      <c r="BGK95" s="30"/>
      <c r="BGL95" s="30"/>
      <c r="BGM95" s="30"/>
      <c r="BGN95" s="30"/>
      <c r="BGO95" s="30"/>
      <c r="BGP95" s="30"/>
      <c r="BGQ95" s="30"/>
      <c r="BGR95" s="30"/>
      <c r="BGS95" s="30"/>
      <c r="BGT95" s="30"/>
      <c r="BGU95" s="30"/>
      <c r="BGV95" s="30"/>
      <c r="BGW95" s="30"/>
      <c r="BGX95" s="30"/>
      <c r="BGY95" s="30"/>
      <c r="BGZ95" s="30"/>
      <c r="BHA95" s="30"/>
      <c r="BHB95" s="30"/>
      <c r="BHC95" s="30"/>
      <c r="BHD95" s="30"/>
      <c r="BHE95" s="30"/>
      <c r="BHF95" s="30"/>
      <c r="BHG95" s="30"/>
      <c r="BHH95" s="30"/>
      <c r="BHI95" s="30"/>
      <c r="BHJ95" s="30"/>
      <c r="BHK95" s="30"/>
      <c r="BHL95" s="30"/>
      <c r="BHM95" s="30"/>
      <c r="BHN95" s="30"/>
      <c r="BHO95" s="30"/>
      <c r="BHP95" s="30"/>
      <c r="BHQ95" s="30"/>
      <c r="BHR95" s="30"/>
      <c r="BHS95" s="30"/>
      <c r="BHT95" s="30"/>
      <c r="BHU95" s="30"/>
      <c r="BHV95" s="30"/>
      <c r="BHW95" s="30"/>
      <c r="BHX95" s="30"/>
      <c r="BHY95" s="30"/>
      <c r="BHZ95" s="30"/>
      <c r="BIA95" s="30"/>
      <c r="BIB95" s="30"/>
      <c r="BIC95" s="30"/>
      <c r="BID95" s="30"/>
      <c r="BIE95" s="30"/>
      <c r="BIF95" s="30"/>
      <c r="BIG95" s="30"/>
      <c r="BIH95" s="30"/>
      <c r="BII95" s="30"/>
      <c r="BIJ95" s="30"/>
      <c r="BIK95" s="30"/>
      <c r="BIL95" s="30"/>
      <c r="BIM95" s="30"/>
      <c r="BIN95" s="30"/>
      <c r="BIO95" s="30"/>
      <c r="BIP95" s="30"/>
      <c r="BIQ95" s="30"/>
      <c r="BIR95" s="30"/>
      <c r="BIS95" s="30"/>
      <c r="BIT95" s="30"/>
      <c r="BIU95" s="30"/>
      <c r="BIV95" s="30"/>
      <c r="BIW95" s="30"/>
      <c r="BIX95" s="30"/>
      <c r="BIY95" s="30"/>
      <c r="BIZ95" s="30"/>
    </row>
    <row r="96" spans="1:1612" s="20" customFormat="1" ht="75.75" hidden="1" customHeight="1">
      <c r="A96" s="75" t="s">
        <v>29</v>
      </c>
      <c r="B96" s="75"/>
      <c r="C96" s="45" t="s">
        <v>22</v>
      </c>
      <c r="D96" s="38">
        <v>2017</v>
      </c>
      <c r="E96" s="38">
        <v>2017</v>
      </c>
      <c r="F96" s="38">
        <v>2017</v>
      </c>
      <c r="G96" s="25">
        <v>15600</v>
      </c>
      <c r="H96" s="25">
        <v>0</v>
      </c>
      <c r="I96" s="25">
        <v>14040</v>
      </c>
      <c r="J96" s="25">
        <v>0</v>
      </c>
      <c r="K96" s="25">
        <v>1560</v>
      </c>
      <c r="L96" s="28">
        <v>0</v>
      </c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  <c r="IW96" s="30"/>
      <c r="IX96" s="30"/>
      <c r="IY96" s="30"/>
      <c r="IZ96" s="30"/>
      <c r="JA96" s="30"/>
      <c r="JB96" s="30"/>
      <c r="JC96" s="30"/>
      <c r="JD96" s="30"/>
      <c r="JE96" s="30"/>
      <c r="JF96" s="30"/>
      <c r="JG96" s="30"/>
      <c r="JH96" s="30"/>
      <c r="JI96" s="30"/>
      <c r="JJ96" s="30"/>
      <c r="JK96" s="30"/>
      <c r="JL96" s="30"/>
      <c r="JM96" s="30"/>
      <c r="JN96" s="30"/>
      <c r="JO96" s="30"/>
      <c r="JP96" s="30"/>
      <c r="JQ96" s="30"/>
      <c r="JR96" s="30"/>
      <c r="JS96" s="30"/>
      <c r="JT96" s="30"/>
      <c r="JU96" s="30"/>
      <c r="JV96" s="30"/>
      <c r="JW96" s="30"/>
      <c r="JX96" s="30"/>
      <c r="JY96" s="30"/>
      <c r="JZ96" s="30"/>
      <c r="KA96" s="30"/>
      <c r="KB96" s="30"/>
      <c r="KC96" s="30"/>
      <c r="KD96" s="30"/>
      <c r="KE96" s="30"/>
      <c r="KF96" s="30"/>
      <c r="KG96" s="30"/>
      <c r="KH96" s="30"/>
      <c r="KI96" s="30"/>
      <c r="KJ96" s="30"/>
      <c r="KK96" s="30"/>
      <c r="KL96" s="30"/>
      <c r="KM96" s="30"/>
      <c r="KN96" s="30"/>
      <c r="KO96" s="30"/>
      <c r="KP96" s="30"/>
      <c r="KQ96" s="30"/>
      <c r="KR96" s="30"/>
      <c r="KS96" s="30"/>
      <c r="KT96" s="30"/>
      <c r="KU96" s="30"/>
      <c r="KV96" s="30"/>
      <c r="KW96" s="30"/>
      <c r="KX96" s="30"/>
      <c r="KY96" s="30"/>
      <c r="KZ96" s="30"/>
      <c r="LA96" s="30"/>
      <c r="LB96" s="30"/>
      <c r="LC96" s="30"/>
      <c r="LD96" s="30"/>
      <c r="LE96" s="30"/>
      <c r="LF96" s="30"/>
      <c r="LG96" s="30"/>
      <c r="LH96" s="30"/>
      <c r="LI96" s="30"/>
      <c r="LJ96" s="30"/>
      <c r="LK96" s="30"/>
      <c r="LL96" s="30"/>
      <c r="LM96" s="30"/>
      <c r="LN96" s="30"/>
      <c r="LO96" s="30"/>
      <c r="LP96" s="30"/>
      <c r="LQ96" s="30"/>
      <c r="LR96" s="30"/>
      <c r="LS96" s="30"/>
      <c r="LT96" s="30"/>
      <c r="LU96" s="30"/>
      <c r="LV96" s="30"/>
      <c r="LW96" s="30"/>
      <c r="LX96" s="30"/>
      <c r="LY96" s="30"/>
      <c r="LZ96" s="30"/>
      <c r="MA96" s="30"/>
      <c r="MB96" s="30"/>
      <c r="MC96" s="30"/>
      <c r="MD96" s="30"/>
      <c r="ME96" s="30"/>
      <c r="MF96" s="30"/>
      <c r="MG96" s="30"/>
      <c r="MH96" s="30"/>
      <c r="MI96" s="30"/>
      <c r="MJ96" s="30"/>
      <c r="MK96" s="30"/>
      <c r="ML96" s="30"/>
      <c r="MM96" s="30"/>
      <c r="MN96" s="30"/>
      <c r="MO96" s="30"/>
      <c r="MP96" s="30"/>
      <c r="MQ96" s="30"/>
      <c r="MR96" s="30"/>
      <c r="MS96" s="30"/>
      <c r="MT96" s="30"/>
      <c r="MU96" s="30"/>
      <c r="MV96" s="30"/>
      <c r="MW96" s="30"/>
      <c r="MX96" s="30"/>
      <c r="MY96" s="30"/>
      <c r="MZ96" s="30"/>
      <c r="NA96" s="30"/>
      <c r="NB96" s="30"/>
      <c r="NC96" s="30"/>
      <c r="ND96" s="30"/>
      <c r="NE96" s="30"/>
      <c r="NF96" s="30"/>
      <c r="NG96" s="30"/>
      <c r="NH96" s="30"/>
      <c r="NI96" s="30"/>
      <c r="NJ96" s="30"/>
      <c r="NK96" s="30"/>
      <c r="NL96" s="30"/>
      <c r="NM96" s="30"/>
      <c r="NN96" s="30"/>
      <c r="NO96" s="30"/>
      <c r="NP96" s="30"/>
      <c r="NQ96" s="30"/>
      <c r="NR96" s="30"/>
      <c r="NS96" s="30"/>
      <c r="NT96" s="30"/>
      <c r="NU96" s="30"/>
      <c r="NV96" s="30"/>
      <c r="NW96" s="30"/>
      <c r="NX96" s="30"/>
      <c r="NY96" s="30"/>
      <c r="NZ96" s="30"/>
      <c r="OA96" s="30"/>
      <c r="OB96" s="30"/>
      <c r="OC96" s="30"/>
      <c r="OD96" s="30"/>
      <c r="OE96" s="30"/>
      <c r="OF96" s="30"/>
      <c r="OG96" s="30"/>
      <c r="OH96" s="30"/>
      <c r="OI96" s="30"/>
      <c r="OJ96" s="30"/>
      <c r="OK96" s="30"/>
      <c r="OL96" s="30"/>
      <c r="OM96" s="30"/>
      <c r="ON96" s="30"/>
      <c r="OO96" s="30"/>
      <c r="OP96" s="30"/>
      <c r="OQ96" s="30"/>
      <c r="OR96" s="30"/>
      <c r="OS96" s="30"/>
      <c r="OT96" s="30"/>
      <c r="OU96" s="30"/>
      <c r="OV96" s="30"/>
      <c r="OW96" s="30"/>
      <c r="OX96" s="30"/>
      <c r="OY96" s="30"/>
      <c r="OZ96" s="30"/>
      <c r="PA96" s="30"/>
      <c r="PB96" s="30"/>
      <c r="PC96" s="30"/>
      <c r="PD96" s="30"/>
      <c r="PE96" s="30"/>
      <c r="PF96" s="30"/>
      <c r="PG96" s="30"/>
      <c r="PH96" s="30"/>
      <c r="PI96" s="30"/>
      <c r="PJ96" s="30"/>
      <c r="PK96" s="30"/>
      <c r="PL96" s="30"/>
      <c r="PM96" s="30"/>
      <c r="PN96" s="30"/>
      <c r="PO96" s="30"/>
      <c r="PP96" s="30"/>
      <c r="PQ96" s="30"/>
      <c r="PR96" s="30"/>
      <c r="PS96" s="30"/>
      <c r="PT96" s="30"/>
      <c r="PU96" s="30"/>
      <c r="PV96" s="30"/>
      <c r="PW96" s="30"/>
      <c r="PX96" s="30"/>
      <c r="PY96" s="30"/>
      <c r="PZ96" s="30"/>
      <c r="QA96" s="30"/>
      <c r="QB96" s="30"/>
      <c r="QC96" s="30"/>
      <c r="QD96" s="30"/>
      <c r="QE96" s="30"/>
      <c r="QF96" s="30"/>
      <c r="QG96" s="30"/>
      <c r="QH96" s="30"/>
      <c r="QI96" s="30"/>
      <c r="QJ96" s="30"/>
      <c r="QK96" s="30"/>
      <c r="QL96" s="30"/>
      <c r="QM96" s="30"/>
      <c r="QN96" s="30"/>
      <c r="QO96" s="30"/>
      <c r="QP96" s="30"/>
      <c r="QQ96" s="30"/>
      <c r="QR96" s="30"/>
      <c r="QS96" s="30"/>
      <c r="QT96" s="30"/>
      <c r="QU96" s="30"/>
      <c r="QV96" s="30"/>
      <c r="QW96" s="30"/>
      <c r="QX96" s="30"/>
      <c r="QY96" s="30"/>
      <c r="QZ96" s="30"/>
      <c r="RA96" s="30"/>
      <c r="RB96" s="30"/>
      <c r="RC96" s="30"/>
      <c r="RD96" s="30"/>
      <c r="RE96" s="30"/>
      <c r="RF96" s="30"/>
      <c r="RG96" s="30"/>
      <c r="RH96" s="30"/>
      <c r="RI96" s="30"/>
      <c r="RJ96" s="30"/>
      <c r="RK96" s="30"/>
      <c r="RL96" s="30"/>
      <c r="RM96" s="30"/>
      <c r="RN96" s="30"/>
      <c r="RO96" s="30"/>
      <c r="RP96" s="30"/>
      <c r="RQ96" s="30"/>
      <c r="RR96" s="30"/>
      <c r="RS96" s="30"/>
      <c r="RT96" s="30"/>
      <c r="RU96" s="30"/>
      <c r="RV96" s="30"/>
      <c r="RW96" s="30"/>
      <c r="RX96" s="30"/>
      <c r="RY96" s="30"/>
      <c r="RZ96" s="30"/>
      <c r="SA96" s="30"/>
      <c r="SB96" s="30"/>
      <c r="SC96" s="30"/>
      <c r="SD96" s="30"/>
      <c r="SE96" s="30"/>
      <c r="SF96" s="30"/>
      <c r="SG96" s="30"/>
      <c r="SH96" s="30"/>
      <c r="SI96" s="30"/>
      <c r="SJ96" s="30"/>
      <c r="SK96" s="30"/>
      <c r="SL96" s="30"/>
      <c r="SM96" s="30"/>
      <c r="SN96" s="30"/>
      <c r="SO96" s="30"/>
      <c r="SP96" s="30"/>
      <c r="SQ96" s="30"/>
      <c r="SR96" s="30"/>
      <c r="SS96" s="30"/>
      <c r="ST96" s="30"/>
      <c r="SU96" s="30"/>
      <c r="SV96" s="30"/>
      <c r="SW96" s="30"/>
      <c r="SX96" s="30"/>
      <c r="SY96" s="30"/>
      <c r="SZ96" s="30"/>
      <c r="TA96" s="30"/>
      <c r="TB96" s="30"/>
      <c r="TC96" s="30"/>
      <c r="TD96" s="30"/>
      <c r="TE96" s="30"/>
      <c r="TF96" s="30"/>
      <c r="TG96" s="30"/>
      <c r="TH96" s="30"/>
      <c r="TI96" s="30"/>
      <c r="TJ96" s="30"/>
      <c r="TK96" s="30"/>
      <c r="TL96" s="30"/>
      <c r="TM96" s="30"/>
      <c r="TN96" s="30"/>
      <c r="TO96" s="30"/>
      <c r="TP96" s="30"/>
      <c r="TQ96" s="30"/>
      <c r="TR96" s="30"/>
      <c r="TS96" s="30"/>
      <c r="TT96" s="30"/>
      <c r="TU96" s="30"/>
      <c r="TV96" s="30"/>
      <c r="TW96" s="30"/>
      <c r="TX96" s="30"/>
      <c r="TY96" s="30"/>
      <c r="TZ96" s="30"/>
      <c r="UA96" s="30"/>
      <c r="UB96" s="30"/>
      <c r="UC96" s="30"/>
      <c r="UD96" s="30"/>
      <c r="UE96" s="30"/>
      <c r="UF96" s="30"/>
      <c r="UG96" s="30"/>
      <c r="UH96" s="30"/>
      <c r="UI96" s="30"/>
      <c r="UJ96" s="30"/>
      <c r="UK96" s="30"/>
      <c r="UL96" s="30"/>
      <c r="UM96" s="30"/>
      <c r="UN96" s="30"/>
      <c r="UO96" s="30"/>
      <c r="UP96" s="30"/>
      <c r="UQ96" s="30"/>
      <c r="UR96" s="30"/>
      <c r="US96" s="30"/>
      <c r="UT96" s="30"/>
      <c r="UU96" s="30"/>
      <c r="UV96" s="30"/>
      <c r="UW96" s="30"/>
      <c r="UX96" s="30"/>
      <c r="UY96" s="30"/>
      <c r="UZ96" s="30"/>
      <c r="VA96" s="30"/>
      <c r="VB96" s="30"/>
      <c r="VC96" s="30"/>
      <c r="VD96" s="30"/>
      <c r="VE96" s="30"/>
      <c r="VF96" s="30"/>
      <c r="VG96" s="30"/>
      <c r="VH96" s="30"/>
      <c r="VI96" s="30"/>
      <c r="VJ96" s="30"/>
      <c r="VK96" s="30"/>
      <c r="VL96" s="30"/>
      <c r="VM96" s="30"/>
      <c r="VN96" s="30"/>
      <c r="VO96" s="30"/>
      <c r="VP96" s="30"/>
      <c r="VQ96" s="30"/>
      <c r="VR96" s="30"/>
      <c r="VS96" s="30"/>
      <c r="VT96" s="30"/>
      <c r="VU96" s="30"/>
      <c r="VV96" s="30"/>
      <c r="VW96" s="30"/>
      <c r="VX96" s="30"/>
      <c r="VY96" s="30"/>
      <c r="VZ96" s="30"/>
      <c r="WA96" s="30"/>
      <c r="WB96" s="30"/>
      <c r="WC96" s="30"/>
      <c r="WD96" s="30"/>
      <c r="WE96" s="30"/>
      <c r="WF96" s="30"/>
      <c r="WG96" s="30"/>
      <c r="WH96" s="30"/>
      <c r="WI96" s="30"/>
      <c r="WJ96" s="30"/>
      <c r="WK96" s="30"/>
      <c r="WL96" s="30"/>
      <c r="WM96" s="30"/>
      <c r="WN96" s="30"/>
      <c r="WO96" s="30"/>
      <c r="WP96" s="30"/>
      <c r="WQ96" s="30"/>
      <c r="WR96" s="30"/>
      <c r="WS96" s="30"/>
      <c r="WT96" s="30"/>
      <c r="WU96" s="30"/>
      <c r="WV96" s="30"/>
      <c r="WW96" s="30"/>
      <c r="WX96" s="30"/>
      <c r="WY96" s="30"/>
      <c r="WZ96" s="30"/>
      <c r="XA96" s="30"/>
      <c r="XB96" s="30"/>
      <c r="XC96" s="30"/>
      <c r="XD96" s="30"/>
      <c r="XE96" s="30"/>
      <c r="XF96" s="30"/>
      <c r="XG96" s="30"/>
      <c r="XH96" s="30"/>
      <c r="XI96" s="30"/>
      <c r="XJ96" s="30"/>
      <c r="XK96" s="30"/>
      <c r="XL96" s="30"/>
      <c r="XM96" s="30"/>
      <c r="XN96" s="30"/>
      <c r="XO96" s="30"/>
      <c r="XP96" s="30"/>
      <c r="XQ96" s="30"/>
      <c r="XR96" s="30"/>
      <c r="XS96" s="30"/>
      <c r="XT96" s="30"/>
      <c r="XU96" s="30"/>
      <c r="XV96" s="30"/>
      <c r="XW96" s="30"/>
      <c r="XX96" s="30"/>
      <c r="XY96" s="30"/>
      <c r="XZ96" s="30"/>
      <c r="YA96" s="30"/>
      <c r="YB96" s="30"/>
      <c r="YC96" s="30"/>
      <c r="YD96" s="30"/>
      <c r="YE96" s="30"/>
      <c r="YF96" s="30"/>
      <c r="YG96" s="30"/>
      <c r="YH96" s="30"/>
      <c r="YI96" s="30"/>
      <c r="YJ96" s="30"/>
      <c r="YK96" s="30"/>
      <c r="YL96" s="30"/>
      <c r="YM96" s="30"/>
      <c r="YN96" s="30"/>
      <c r="YO96" s="30"/>
      <c r="YP96" s="30"/>
      <c r="YQ96" s="30"/>
      <c r="YR96" s="30"/>
      <c r="YS96" s="30"/>
      <c r="YT96" s="30"/>
      <c r="YU96" s="30"/>
      <c r="YV96" s="30"/>
      <c r="YW96" s="30"/>
      <c r="YX96" s="30"/>
      <c r="YY96" s="30"/>
      <c r="YZ96" s="30"/>
      <c r="ZA96" s="30"/>
      <c r="ZB96" s="30"/>
      <c r="ZC96" s="30"/>
      <c r="ZD96" s="30"/>
      <c r="ZE96" s="30"/>
      <c r="ZF96" s="30"/>
      <c r="ZG96" s="30"/>
      <c r="ZH96" s="30"/>
      <c r="ZI96" s="30"/>
      <c r="ZJ96" s="30"/>
      <c r="ZK96" s="30"/>
      <c r="ZL96" s="30"/>
      <c r="ZM96" s="30"/>
      <c r="ZN96" s="30"/>
      <c r="ZO96" s="30"/>
      <c r="ZP96" s="30"/>
      <c r="ZQ96" s="30"/>
      <c r="ZR96" s="30"/>
      <c r="ZS96" s="30"/>
      <c r="ZT96" s="30"/>
      <c r="ZU96" s="30"/>
      <c r="ZV96" s="30"/>
      <c r="ZW96" s="30"/>
      <c r="ZX96" s="30"/>
      <c r="ZY96" s="30"/>
      <c r="ZZ96" s="30"/>
      <c r="AAA96" s="30"/>
      <c r="AAB96" s="30"/>
      <c r="AAC96" s="30"/>
      <c r="AAD96" s="30"/>
      <c r="AAE96" s="30"/>
      <c r="AAF96" s="30"/>
      <c r="AAG96" s="30"/>
      <c r="AAH96" s="30"/>
      <c r="AAI96" s="30"/>
      <c r="AAJ96" s="30"/>
      <c r="AAK96" s="30"/>
      <c r="AAL96" s="30"/>
      <c r="AAM96" s="30"/>
      <c r="AAN96" s="30"/>
      <c r="AAO96" s="30"/>
      <c r="AAP96" s="30"/>
      <c r="AAQ96" s="30"/>
      <c r="AAR96" s="30"/>
      <c r="AAS96" s="30"/>
      <c r="AAT96" s="30"/>
      <c r="AAU96" s="30"/>
      <c r="AAV96" s="30"/>
      <c r="AAW96" s="30"/>
      <c r="AAX96" s="30"/>
      <c r="AAY96" s="30"/>
      <c r="AAZ96" s="30"/>
      <c r="ABA96" s="30"/>
      <c r="ABB96" s="30"/>
      <c r="ABC96" s="30"/>
      <c r="ABD96" s="30"/>
      <c r="ABE96" s="30"/>
      <c r="ABF96" s="30"/>
      <c r="ABG96" s="30"/>
      <c r="ABH96" s="30"/>
      <c r="ABI96" s="30"/>
      <c r="ABJ96" s="30"/>
      <c r="ABK96" s="30"/>
      <c r="ABL96" s="30"/>
      <c r="ABM96" s="30"/>
      <c r="ABN96" s="30"/>
      <c r="ABO96" s="30"/>
      <c r="ABP96" s="30"/>
      <c r="ABQ96" s="30"/>
      <c r="ABR96" s="30"/>
      <c r="ABS96" s="30"/>
      <c r="ABT96" s="30"/>
      <c r="ABU96" s="30"/>
      <c r="ABV96" s="30"/>
      <c r="ABW96" s="30"/>
      <c r="ABX96" s="30"/>
      <c r="ABY96" s="30"/>
      <c r="ABZ96" s="30"/>
      <c r="ACA96" s="30"/>
      <c r="ACB96" s="30"/>
      <c r="ACC96" s="30"/>
      <c r="ACD96" s="30"/>
      <c r="ACE96" s="30"/>
      <c r="ACF96" s="30"/>
      <c r="ACG96" s="30"/>
      <c r="ACH96" s="30"/>
      <c r="ACI96" s="30"/>
      <c r="ACJ96" s="30"/>
      <c r="ACK96" s="30"/>
      <c r="ACL96" s="30"/>
      <c r="ACM96" s="30"/>
      <c r="ACN96" s="30"/>
      <c r="ACO96" s="30"/>
      <c r="ACP96" s="30"/>
      <c r="ACQ96" s="30"/>
      <c r="ACR96" s="30"/>
      <c r="ACS96" s="30"/>
      <c r="ACT96" s="30"/>
      <c r="ACU96" s="30"/>
      <c r="ACV96" s="30"/>
      <c r="ACW96" s="30"/>
      <c r="ACX96" s="30"/>
      <c r="ACY96" s="30"/>
      <c r="ACZ96" s="30"/>
      <c r="ADA96" s="30"/>
      <c r="ADB96" s="30"/>
      <c r="ADC96" s="30"/>
      <c r="ADD96" s="30"/>
      <c r="ADE96" s="30"/>
      <c r="ADF96" s="30"/>
      <c r="ADG96" s="30"/>
      <c r="ADH96" s="30"/>
      <c r="ADI96" s="30"/>
      <c r="ADJ96" s="30"/>
      <c r="ADK96" s="30"/>
      <c r="ADL96" s="30"/>
      <c r="ADM96" s="30"/>
      <c r="ADN96" s="30"/>
      <c r="ADO96" s="30"/>
      <c r="ADP96" s="30"/>
      <c r="ADQ96" s="30"/>
      <c r="ADR96" s="30"/>
      <c r="ADS96" s="30"/>
      <c r="ADT96" s="30"/>
      <c r="ADU96" s="30"/>
      <c r="ADV96" s="30"/>
      <c r="ADW96" s="30"/>
      <c r="ADX96" s="30"/>
      <c r="ADY96" s="30"/>
      <c r="ADZ96" s="30"/>
      <c r="AEA96" s="30"/>
      <c r="AEB96" s="30"/>
      <c r="AEC96" s="30"/>
      <c r="AED96" s="30"/>
      <c r="AEE96" s="30"/>
      <c r="AEF96" s="30"/>
      <c r="AEG96" s="30"/>
      <c r="AEH96" s="30"/>
      <c r="AEI96" s="30"/>
      <c r="AEJ96" s="30"/>
      <c r="AEK96" s="30"/>
      <c r="AEL96" s="30"/>
      <c r="AEM96" s="30"/>
      <c r="AEN96" s="30"/>
      <c r="AEO96" s="30"/>
      <c r="AEP96" s="30"/>
      <c r="AEQ96" s="30"/>
      <c r="AER96" s="30"/>
      <c r="AES96" s="30"/>
      <c r="AET96" s="30"/>
      <c r="AEU96" s="30"/>
      <c r="AEV96" s="30"/>
      <c r="AEW96" s="30"/>
      <c r="AEX96" s="30"/>
      <c r="AEY96" s="30"/>
      <c r="AEZ96" s="30"/>
      <c r="AFA96" s="30"/>
      <c r="AFB96" s="30"/>
      <c r="AFC96" s="30"/>
      <c r="AFD96" s="30"/>
      <c r="AFE96" s="30"/>
      <c r="AFF96" s="30"/>
      <c r="AFG96" s="30"/>
      <c r="AFH96" s="30"/>
      <c r="AFI96" s="30"/>
      <c r="AFJ96" s="30"/>
      <c r="AFK96" s="30"/>
      <c r="AFL96" s="30"/>
      <c r="AFM96" s="30"/>
      <c r="AFN96" s="30"/>
      <c r="AFO96" s="30"/>
      <c r="AFP96" s="30"/>
      <c r="AFQ96" s="30"/>
      <c r="AFR96" s="30"/>
      <c r="AFS96" s="30"/>
      <c r="AFT96" s="30"/>
      <c r="AFU96" s="30"/>
      <c r="AFV96" s="30"/>
      <c r="AFW96" s="30"/>
      <c r="AFX96" s="30"/>
      <c r="AFY96" s="30"/>
      <c r="AFZ96" s="30"/>
      <c r="AGA96" s="30"/>
      <c r="AGB96" s="30"/>
      <c r="AGC96" s="30"/>
      <c r="AGD96" s="30"/>
      <c r="AGE96" s="30"/>
      <c r="AGF96" s="30"/>
      <c r="AGG96" s="30"/>
      <c r="AGH96" s="30"/>
      <c r="AGI96" s="30"/>
      <c r="AGJ96" s="30"/>
      <c r="AGK96" s="30"/>
      <c r="AGL96" s="30"/>
      <c r="AGM96" s="30"/>
      <c r="AGN96" s="30"/>
      <c r="AGO96" s="30"/>
      <c r="AGP96" s="30"/>
      <c r="AGQ96" s="30"/>
      <c r="AGR96" s="30"/>
      <c r="AGS96" s="30"/>
      <c r="AGT96" s="30"/>
      <c r="AGU96" s="30"/>
      <c r="AGV96" s="30"/>
      <c r="AGW96" s="30"/>
      <c r="AGX96" s="30"/>
      <c r="AGY96" s="30"/>
      <c r="AGZ96" s="30"/>
      <c r="AHA96" s="30"/>
      <c r="AHB96" s="30"/>
      <c r="AHC96" s="30"/>
      <c r="AHD96" s="30"/>
      <c r="AHE96" s="30"/>
      <c r="AHF96" s="30"/>
      <c r="AHG96" s="30"/>
      <c r="AHH96" s="30"/>
      <c r="AHI96" s="30"/>
      <c r="AHJ96" s="30"/>
      <c r="AHK96" s="30"/>
      <c r="AHL96" s="30"/>
      <c r="AHM96" s="30"/>
      <c r="AHN96" s="30"/>
      <c r="AHO96" s="30"/>
      <c r="AHP96" s="30"/>
      <c r="AHQ96" s="30"/>
      <c r="AHR96" s="30"/>
      <c r="AHS96" s="30"/>
      <c r="AHT96" s="30"/>
      <c r="AHU96" s="30"/>
      <c r="AHV96" s="30"/>
      <c r="AHW96" s="30"/>
      <c r="AHX96" s="30"/>
      <c r="AHY96" s="30"/>
      <c r="AHZ96" s="30"/>
      <c r="AIA96" s="30"/>
      <c r="AIB96" s="30"/>
      <c r="AIC96" s="30"/>
      <c r="AID96" s="30"/>
      <c r="AIE96" s="30"/>
      <c r="AIF96" s="30"/>
      <c r="AIG96" s="30"/>
      <c r="AIH96" s="30"/>
      <c r="AII96" s="30"/>
      <c r="AIJ96" s="30"/>
      <c r="AIK96" s="30"/>
      <c r="AIL96" s="30"/>
      <c r="AIM96" s="30"/>
      <c r="AIN96" s="30"/>
      <c r="AIO96" s="30"/>
      <c r="AIP96" s="30"/>
      <c r="AIQ96" s="30"/>
      <c r="AIR96" s="30"/>
      <c r="AIS96" s="30"/>
      <c r="AIT96" s="30"/>
      <c r="AIU96" s="30"/>
      <c r="AIV96" s="30"/>
      <c r="AIW96" s="30"/>
      <c r="AIX96" s="30"/>
      <c r="AIY96" s="30"/>
      <c r="AIZ96" s="30"/>
      <c r="AJA96" s="30"/>
      <c r="AJB96" s="30"/>
      <c r="AJC96" s="30"/>
      <c r="AJD96" s="30"/>
      <c r="AJE96" s="30"/>
      <c r="AJF96" s="30"/>
      <c r="AJG96" s="30"/>
      <c r="AJH96" s="30"/>
      <c r="AJI96" s="30"/>
      <c r="AJJ96" s="30"/>
      <c r="AJK96" s="30"/>
      <c r="AJL96" s="30"/>
      <c r="AJM96" s="30"/>
      <c r="AJN96" s="30"/>
      <c r="AJO96" s="30"/>
      <c r="AJP96" s="30"/>
      <c r="AJQ96" s="30"/>
      <c r="AJR96" s="30"/>
      <c r="AJS96" s="30"/>
      <c r="AJT96" s="30"/>
      <c r="AJU96" s="30"/>
      <c r="AJV96" s="30"/>
      <c r="AJW96" s="30"/>
      <c r="AJX96" s="30"/>
      <c r="AJY96" s="30"/>
      <c r="AJZ96" s="30"/>
      <c r="AKA96" s="30"/>
      <c r="AKB96" s="30"/>
      <c r="AKC96" s="30"/>
      <c r="AKD96" s="30"/>
      <c r="AKE96" s="30"/>
      <c r="AKF96" s="30"/>
      <c r="AKG96" s="30"/>
      <c r="AKH96" s="30"/>
      <c r="AKI96" s="30"/>
      <c r="AKJ96" s="30"/>
      <c r="AKK96" s="30"/>
      <c r="AKL96" s="30"/>
      <c r="AKM96" s="30"/>
      <c r="AKN96" s="30"/>
      <c r="AKO96" s="30"/>
      <c r="AKP96" s="30"/>
      <c r="AKQ96" s="30"/>
      <c r="AKR96" s="30"/>
      <c r="AKS96" s="30"/>
      <c r="AKT96" s="30"/>
      <c r="AKU96" s="30"/>
      <c r="AKV96" s="30"/>
      <c r="AKW96" s="30"/>
      <c r="AKX96" s="30"/>
      <c r="AKY96" s="30"/>
      <c r="AKZ96" s="30"/>
      <c r="ALA96" s="30"/>
      <c r="ALB96" s="30"/>
      <c r="ALC96" s="30"/>
      <c r="ALD96" s="30"/>
      <c r="ALE96" s="30"/>
      <c r="ALF96" s="30"/>
      <c r="ALG96" s="30"/>
      <c r="ALH96" s="30"/>
      <c r="ALI96" s="30"/>
      <c r="ALJ96" s="30"/>
      <c r="ALK96" s="30"/>
      <c r="ALL96" s="30"/>
      <c r="ALM96" s="30"/>
      <c r="ALN96" s="30"/>
      <c r="ALO96" s="30"/>
      <c r="ALP96" s="30"/>
      <c r="ALQ96" s="30"/>
      <c r="ALR96" s="30"/>
      <c r="ALS96" s="30"/>
      <c r="ALT96" s="30"/>
      <c r="ALU96" s="30"/>
      <c r="ALV96" s="30"/>
      <c r="ALW96" s="30"/>
      <c r="ALX96" s="30"/>
      <c r="ALY96" s="30"/>
      <c r="ALZ96" s="30"/>
      <c r="AMA96" s="30"/>
      <c r="AMB96" s="30"/>
      <c r="AMC96" s="30"/>
      <c r="AMD96" s="30"/>
      <c r="AME96" s="30"/>
      <c r="AMF96" s="30"/>
      <c r="AMG96" s="30"/>
      <c r="AMH96" s="30"/>
      <c r="AMI96" s="30"/>
      <c r="AMJ96" s="30"/>
      <c r="AMK96" s="30"/>
      <c r="AML96" s="30"/>
      <c r="AMM96" s="30"/>
      <c r="AMN96" s="30"/>
      <c r="AMO96" s="30"/>
      <c r="AMP96" s="30"/>
      <c r="AMQ96" s="30"/>
      <c r="AMR96" s="30"/>
      <c r="AMS96" s="30"/>
      <c r="AMT96" s="30"/>
      <c r="AMU96" s="30"/>
      <c r="AMV96" s="30"/>
      <c r="AMW96" s="30"/>
      <c r="AMX96" s="30"/>
      <c r="AMY96" s="30"/>
      <c r="AMZ96" s="30"/>
      <c r="ANA96" s="30"/>
      <c r="ANB96" s="30"/>
      <c r="ANC96" s="30"/>
      <c r="AND96" s="30"/>
      <c r="ANE96" s="30"/>
      <c r="ANF96" s="30"/>
      <c r="ANG96" s="30"/>
      <c r="ANH96" s="30"/>
      <c r="ANI96" s="30"/>
      <c r="ANJ96" s="30"/>
      <c r="ANK96" s="30"/>
      <c r="ANL96" s="30"/>
      <c r="ANM96" s="30"/>
      <c r="ANN96" s="30"/>
      <c r="ANO96" s="30"/>
      <c r="ANP96" s="30"/>
      <c r="ANQ96" s="30"/>
      <c r="ANR96" s="30"/>
      <c r="ANS96" s="30"/>
      <c r="ANT96" s="30"/>
      <c r="ANU96" s="30"/>
      <c r="ANV96" s="30"/>
      <c r="ANW96" s="30"/>
      <c r="ANX96" s="30"/>
      <c r="ANY96" s="30"/>
      <c r="ANZ96" s="30"/>
      <c r="AOA96" s="30"/>
      <c r="AOB96" s="30"/>
      <c r="AOC96" s="30"/>
      <c r="AOD96" s="30"/>
      <c r="AOE96" s="30"/>
      <c r="AOF96" s="30"/>
      <c r="AOG96" s="30"/>
      <c r="AOH96" s="30"/>
      <c r="AOI96" s="30"/>
      <c r="AOJ96" s="30"/>
      <c r="AOK96" s="30"/>
      <c r="AOL96" s="30"/>
      <c r="AOM96" s="30"/>
      <c r="AON96" s="30"/>
      <c r="AOO96" s="30"/>
      <c r="AOP96" s="30"/>
      <c r="AOQ96" s="30"/>
      <c r="AOR96" s="30"/>
      <c r="AOS96" s="30"/>
      <c r="AOT96" s="30"/>
      <c r="AOU96" s="30"/>
      <c r="AOV96" s="30"/>
      <c r="AOW96" s="30"/>
      <c r="AOX96" s="30"/>
      <c r="AOY96" s="30"/>
      <c r="AOZ96" s="30"/>
      <c r="APA96" s="30"/>
      <c r="APB96" s="30"/>
      <c r="APC96" s="30"/>
      <c r="APD96" s="30"/>
      <c r="APE96" s="30"/>
      <c r="APF96" s="30"/>
      <c r="APG96" s="30"/>
      <c r="APH96" s="30"/>
      <c r="API96" s="30"/>
      <c r="APJ96" s="30"/>
      <c r="APK96" s="30"/>
      <c r="APL96" s="30"/>
      <c r="APM96" s="30"/>
      <c r="APN96" s="30"/>
      <c r="APO96" s="30"/>
      <c r="APP96" s="30"/>
      <c r="APQ96" s="30"/>
      <c r="APR96" s="30"/>
      <c r="APS96" s="30"/>
      <c r="APT96" s="30"/>
      <c r="APU96" s="30"/>
      <c r="APV96" s="30"/>
      <c r="APW96" s="30"/>
      <c r="APX96" s="30"/>
      <c r="APY96" s="30"/>
      <c r="APZ96" s="30"/>
      <c r="AQA96" s="30"/>
      <c r="AQB96" s="30"/>
      <c r="AQC96" s="30"/>
      <c r="AQD96" s="30"/>
      <c r="AQE96" s="30"/>
      <c r="AQF96" s="30"/>
      <c r="AQG96" s="30"/>
      <c r="AQH96" s="30"/>
      <c r="AQI96" s="30"/>
      <c r="AQJ96" s="30"/>
      <c r="AQK96" s="30"/>
      <c r="AQL96" s="30"/>
      <c r="AQM96" s="30"/>
      <c r="AQN96" s="30"/>
      <c r="AQO96" s="30"/>
      <c r="AQP96" s="30"/>
      <c r="AQQ96" s="30"/>
      <c r="AQR96" s="30"/>
      <c r="AQS96" s="30"/>
      <c r="AQT96" s="30"/>
      <c r="AQU96" s="30"/>
      <c r="AQV96" s="30"/>
      <c r="AQW96" s="30"/>
      <c r="AQX96" s="30"/>
      <c r="AQY96" s="30"/>
      <c r="AQZ96" s="30"/>
      <c r="ARA96" s="30"/>
      <c r="ARB96" s="30"/>
      <c r="ARC96" s="30"/>
      <c r="ARD96" s="30"/>
      <c r="ARE96" s="30"/>
      <c r="ARF96" s="30"/>
      <c r="ARG96" s="30"/>
      <c r="ARH96" s="30"/>
      <c r="ARI96" s="30"/>
      <c r="ARJ96" s="30"/>
      <c r="ARK96" s="30"/>
      <c r="ARL96" s="30"/>
      <c r="ARM96" s="30"/>
      <c r="ARN96" s="30"/>
      <c r="ARO96" s="30"/>
      <c r="ARP96" s="30"/>
      <c r="ARQ96" s="30"/>
      <c r="ARR96" s="30"/>
      <c r="ARS96" s="30"/>
      <c r="ART96" s="30"/>
      <c r="ARU96" s="30"/>
      <c r="ARV96" s="30"/>
      <c r="ARW96" s="30"/>
      <c r="ARX96" s="30"/>
      <c r="ARY96" s="30"/>
      <c r="ARZ96" s="30"/>
      <c r="ASA96" s="30"/>
      <c r="ASB96" s="30"/>
      <c r="ASC96" s="30"/>
      <c r="ASD96" s="30"/>
      <c r="ASE96" s="30"/>
      <c r="ASF96" s="30"/>
      <c r="ASG96" s="30"/>
      <c r="ASH96" s="30"/>
      <c r="ASI96" s="30"/>
      <c r="ASJ96" s="30"/>
      <c r="ASK96" s="30"/>
      <c r="ASL96" s="30"/>
      <c r="ASM96" s="30"/>
      <c r="ASN96" s="30"/>
      <c r="ASO96" s="30"/>
      <c r="ASP96" s="30"/>
      <c r="ASQ96" s="30"/>
      <c r="ASR96" s="30"/>
      <c r="ASS96" s="30"/>
      <c r="AST96" s="30"/>
      <c r="ASU96" s="30"/>
      <c r="ASV96" s="30"/>
      <c r="ASW96" s="30"/>
      <c r="ASX96" s="30"/>
      <c r="ASY96" s="30"/>
      <c r="ASZ96" s="30"/>
      <c r="ATA96" s="30"/>
      <c r="ATB96" s="30"/>
      <c r="ATC96" s="30"/>
      <c r="ATD96" s="30"/>
      <c r="ATE96" s="30"/>
      <c r="ATF96" s="30"/>
      <c r="ATG96" s="30"/>
      <c r="ATH96" s="30"/>
      <c r="ATI96" s="30"/>
      <c r="ATJ96" s="30"/>
      <c r="ATK96" s="30"/>
      <c r="ATL96" s="30"/>
      <c r="ATM96" s="30"/>
      <c r="ATN96" s="30"/>
      <c r="ATO96" s="30"/>
      <c r="ATP96" s="30"/>
      <c r="ATQ96" s="30"/>
      <c r="ATR96" s="30"/>
      <c r="ATS96" s="30"/>
      <c r="ATT96" s="30"/>
      <c r="ATU96" s="30"/>
      <c r="ATV96" s="30"/>
      <c r="ATW96" s="30"/>
      <c r="ATX96" s="30"/>
      <c r="ATY96" s="30"/>
      <c r="ATZ96" s="30"/>
      <c r="AUA96" s="30"/>
      <c r="AUB96" s="30"/>
      <c r="AUC96" s="30"/>
      <c r="AUD96" s="30"/>
      <c r="AUE96" s="30"/>
      <c r="AUF96" s="30"/>
      <c r="AUG96" s="30"/>
      <c r="AUH96" s="30"/>
      <c r="AUI96" s="30"/>
      <c r="AUJ96" s="30"/>
      <c r="AUK96" s="30"/>
      <c r="AUL96" s="30"/>
      <c r="AUM96" s="30"/>
      <c r="AUN96" s="30"/>
      <c r="AUO96" s="30"/>
      <c r="AUP96" s="30"/>
      <c r="AUQ96" s="30"/>
      <c r="AUR96" s="30"/>
      <c r="AUS96" s="30"/>
      <c r="AUT96" s="30"/>
      <c r="AUU96" s="30"/>
      <c r="AUV96" s="30"/>
      <c r="AUW96" s="30"/>
      <c r="AUX96" s="30"/>
      <c r="AUY96" s="30"/>
      <c r="AUZ96" s="30"/>
      <c r="AVA96" s="30"/>
      <c r="AVB96" s="30"/>
      <c r="AVC96" s="30"/>
      <c r="AVD96" s="30"/>
      <c r="AVE96" s="30"/>
      <c r="AVF96" s="30"/>
      <c r="AVG96" s="30"/>
      <c r="AVH96" s="30"/>
      <c r="AVI96" s="30"/>
      <c r="AVJ96" s="30"/>
      <c r="AVK96" s="30"/>
      <c r="AVL96" s="30"/>
      <c r="AVM96" s="30"/>
      <c r="AVN96" s="30"/>
      <c r="AVO96" s="30"/>
      <c r="AVP96" s="30"/>
      <c r="AVQ96" s="30"/>
      <c r="AVR96" s="30"/>
      <c r="AVS96" s="30"/>
      <c r="AVT96" s="30"/>
      <c r="AVU96" s="30"/>
      <c r="AVV96" s="30"/>
      <c r="AVW96" s="30"/>
      <c r="AVX96" s="30"/>
      <c r="AVY96" s="30"/>
      <c r="AVZ96" s="30"/>
      <c r="AWA96" s="30"/>
      <c r="AWB96" s="30"/>
      <c r="AWC96" s="30"/>
      <c r="AWD96" s="30"/>
      <c r="AWE96" s="30"/>
      <c r="AWF96" s="30"/>
      <c r="AWG96" s="30"/>
      <c r="AWH96" s="30"/>
      <c r="AWI96" s="30"/>
      <c r="AWJ96" s="30"/>
      <c r="AWK96" s="30"/>
      <c r="AWL96" s="30"/>
      <c r="AWM96" s="30"/>
      <c r="AWN96" s="30"/>
      <c r="AWO96" s="30"/>
      <c r="AWP96" s="30"/>
      <c r="AWQ96" s="30"/>
      <c r="AWR96" s="30"/>
      <c r="AWS96" s="30"/>
      <c r="AWT96" s="30"/>
      <c r="AWU96" s="30"/>
      <c r="AWV96" s="30"/>
      <c r="AWW96" s="30"/>
      <c r="AWX96" s="30"/>
      <c r="AWY96" s="30"/>
      <c r="AWZ96" s="30"/>
      <c r="AXA96" s="30"/>
      <c r="AXB96" s="30"/>
      <c r="AXC96" s="30"/>
      <c r="AXD96" s="30"/>
      <c r="AXE96" s="30"/>
      <c r="AXF96" s="30"/>
      <c r="AXG96" s="30"/>
      <c r="AXH96" s="30"/>
      <c r="AXI96" s="30"/>
      <c r="AXJ96" s="30"/>
      <c r="AXK96" s="30"/>
      <c r="AXL96" s="30"/>
      <c r="AXM96" s="30"/>
      <c r="AXN96" s="30"/>
      <c r="AXO96" s="30"/>
      <c r="AXP96" s="30"/>
      <c r="AXQ96" s="30"/>
      <c r="AXR96" s="30"/>
      <c r="AXS96" s="30"/>
      <c r="AXT96" s="30"/>
      <c r="AXU96" s="30"/>
      <c r="AXV96" s="30"/>
      <c r="AXW96" s="30"/>
      <c r="AXX96" s="30"/>
      <c r="AXY96" s="30"/>
      <c r="AXZ96" s="30"/>
      <c r="AYA96" s="30"/>
      <c r="AYB96" s="30"/>
      <c r="AYC96" s="30"/>
      <c r="AYD96" s="30"/>
      <c r="AYE96" s="30"/>
      <c r="AYF96" s="30"/>
      <c r="AYG96" s="30"/>
      <c r="AYH96" s="30"/>
      <c r="AYI96" s="30"/>
      <c r="AYJ96" s="30"/>
      <c r="AYK96" s="30"/>
      <c r="AYL96" s="30"/>
      <c r="AYM96" s="30"/>
      <c r="AYN96" s="30"/>
      <c r="AYO96" s="30"/>
      <c r="AYP96" s="30"/>
      <c r="AYQ96" s="30"/>
      <c r="AYR96" s="30"/>
      <c r="AYS96" s="30"/>
      <c r="AYT96" s="30"/>
      <c r="AYU96" s="30"/>
      <c r="AYV96" s="30"/>
      <c r="AYW96" s="30"/>
      <c r="AYX96" s="30"/>
      <c r="AYY96" s="30"/>
      <c r="AYZ96" s="30"/>
      <c r="AZA96" s="30"/>
      <c r="AZB96" s="30"/>
      <c r="AZC96" s="30"/>
      <c r="AZD96" s="30"/>
      <c r="AZE96" s="30"/>
      <c r="AZF96" s="30"/>
      <c r="AZG96" s="30"/>
      <c r="AZH96" s="30"/>
      <c r="AZI96" s="30"/>
      <c r="AZJ96" s="30"/>
      <c r="AZK96" s="30"/>
      <c r="AZL96" s="30"/>
      <c r="AZM96" s="30"/>
      <c r="AZN96" s="30"/>
      <c r="AZO96" s="30"/>
      <c r="AZP96" s="30"/>
      <c r="AZQ96" s="30"/>
      <c r="AZR96" s="30"/>
      <c r="AZS96" s="30"/>
      <c r="AZT96" s="30"/>
      <c r="AZU96" s="30"/>
      <c r="AZV96" s="30"/>
      <c r="AZW96" s="30"/>
      <c r="AZX96" s="30"/>
      <c r="AZY96" s="30"/>
      <c r="AZZ96" s="30"/>
      <c r="BAA96" s="30"/>
      <c r="BAB96" s="30"/>
      <c r="BAC96" s="30"/>
      <c r="BAD96" s="30"/>
      <c r="BAE96" s="30"/>
      <c r="BAF96" s="30"/>
      <c r="BAG96" s="30"/>
      <c r="BAH96" s="30"/>
      <c r="BAI96" s="30"/>
      <c r="BAJ96" s="30"/>
      <c r="BAK96" s="30"/>
      <c r="BAL96" s="30"/>
      <c r="BAM96" s="30"/>
      <c r="BAN96" s="30"/>
      <c r="BAO96" s="30"/>
      <c r="BAP96" s="30"/>
      <c r="BAQ96" s="30"/>
      <c r="BAR96" s="30"/>
      <c r="BAS96" s="30"/>
      <c r="BAT96" s="30"/>
      <c r="BAU96" s="30"/>
      <c r="BAV96" s="30"/>
      <c r="BAW96" s="30"/>
      <c r="BAX96" s="30"/>
      <c r="BAY96" s="30"/>
      <c r="BAZ96" s="30"/>
      <c r="BBA96" s="30"/>
      <c r="BBB96" s="30"/>
      <c r="BBC96" s="30"/>
      <c r="BBD96" s="30"/>
      <c r="BBE96" s="30"/>
      <c r="BBF96" s="30"/>
      <c r="BBG96" s="30"/>
      <c r="BBH96" s="30"/>
      <c r="BBI96" s="30"/>
      <c r="BBJ96" s="30"/>
      <c r="BBK96" s="30"/>
      <c r="BBL96" s="30"/>
      <c r="BBM96" s="30"/>
      <c r="BBN96" s="30"/>
      <c r="BBO96" s="30"/>
      <c r="BBP96" s="30"/>
      <c r="BBQ96" s="30"/>
      <c r="BBR96" s="30"/>
      <c r="BBS96" s="30"/>
      <c r="BBT96" s="30"/>
      <c r="BBU96" s="30"/>
      <c r="BBV96" s="30"/>
      <c r="BBW96" s="30"/>
      <c r="BBX96" s="30"/>
      <c r="BBY96" s="30"/>
      <c r="BBZ96" s="30"/>
      <c r="BCA96" s="30"/>
      <c r="BCB96" s="30"/>
      <c r="BCC96" s="30"/>
      <c r="BCD96" s="30"/>
      <c r="BCE96" s="30"/>
      <c r="BCF96" s="30"/>
      <c r="BCG96" s="30"/>
      <c r="BCH96" s="30"/>
      <c r="BCI96" s="30"/>
      <c r="BCJ96" s="30"/>
      <c r="BCK96" s="30"/>
      <c r="BCL96" s="30"/>
      <c r="BCM96" s="30"/>
      <c r="BCN96" s="30"/>
      <c r="BCO96" s="30"/>
      <c r="BCP96" s="30"/>
      <c r="BCQ96" s="30"/>
      <c r="BCR96" s="30"/>
      <c r="BCS96" s="30"/>
      <c r="BCT96" s="30"/>
      <c r="BCU96" s="30"/>
      <c r="BCV96" s="30"/>
      <c r="BCW96" s="30"/>
      <c r="BCX96" s="30"/>
      <c r="BCY96" s="30"/>
      <c r="BCZ96" s="30"/>
      <c r="BDA96" s="30"/>
      <c r="BDB96" s="30"/>
      <c r="BDC96" s="30"/>
      <c r="BDD96" s="30"/>
      <c r="BDE96" s="30"/>
      <c r="BDF96" s="30"/>
      <c r="BDG96" s="30"/>
      <c r="BDH96" s="30"/>
      <c r="BDI96" s="30"/>
      <c r="BDJ96" s="30"/>
      <c r="BDK96" s="30"/>
      <c r="BDL96" s="30"/>
      <c r="BDM96" s="30"/>
      <c r="BDN96" s="30"/>
      <c r="BDO96" s="30"/>
      <c r="BDP96" s="30"/>
      <c r="BDQ96" s="30"/>
      <c r="BDR96" s="30"/>
      <c r="BDS96" s="30"/>
      <c r="BDT96" s="30"/>
      <c r="BDU96" s="30"/>
      <c r="BDV96" s="30"/>
      <c r="BDW96" s="30"/>
      <c r="BDX96" s="30"/>
      <c r="BDY96" s="30"/>
      <c r="BDZ96" s="30"/>
      <c r="BEA96" s="30"/>
      <c r="BEB96" s="30"/>
      <c r="BEC96" s="30"/>
      <c r="BED96" s="30"/>
      <c r="BEE96" s="30"/>
      <c r="BEF96" s="30"/>
      <c r="BEG96" s="30"/>
      <c r="BEH96" s="30"/>
      <c r="BEI96" s="30"/>
      <c r="BEJ96" s="30"/>
      <c r="BEK96" s="30"/>
      <c r="BEL96" s="30"/>
      <c r="BEM96" s="30"/>
      <c r="BEN96" s="30"/>
      <c r="BEO96" s="30"/>
      <c r="BEP96" s="30"/>
      <c r="BEQ96" s="30"/>
      <c r="BER96" s="30"/>
      <c r="BES96" s="30"/>
      <c r="BET96" s="30"/>
      <c r="BEU96" s="30"/>
      <c r="BEV96" s="30"/>
      <c r="BEW96" s="30"/>
      <c r="BEX96" s="30"/>
      <c r="BEY96" s="30"/>
      <c r="BEZ96" s="30"/>
      <c r="BFA96" s="30"/>
      <c r="BFB96" s="30"/>
      <c r="BFC96" s="30"/>
      <c r="BFD96" s="30"/>
      <c r="BFE96" s="30"/>
      <c r="BFF96" s="30"/>
      <c r="BFG96" s="30"/>
      <c r="BFH96" s="30"/>
      <c r="BFI96" s="30"/>
      <c r="BFJ96" s="30"/>
      <c r="BFK96" s="30"/>
      <c r="BFL96" s="30"/>
      <c r="BFM96" s="30"/>
      <c r="BFN96" s="30"/>
      <c r="BFO96" s="30"/>
      <c r="BFP96" s="30"/>
      <c r="BFQ96" s="30"/>
      <c r="BFR96" s="30"/>
      <c r="BFS96" s="30"/>
      <c r="BFT96" s="30"/>
      <c r="BFU96" s="30"/>
      <c r="BFV96" s="30"/>
      <c r="BFW96" s="30"/>
      <c r="BFX96" s="30"/>
      <c r="BFY96" s="30"/>
      <c r="BFZ96" s="30"/>
      <c r="BGA96" s="30"/>
      <c r="BGB96" s="30"/>
      <c r="BGC96" s="30"/>
      <c r="BGD96" s="30"/>
      <c r="BGE96" s="30"/>
      <c r="BGF96" s="30"/>
      <c r="BGG96" s="30"/>
      <c r="BGH96" s="30"/>
      <c r="BGI96" s="30"/>
      <c r="BGJ96" s="30"/>
      <c r="BGK96" s="30"/>
      <c r="BGL96" s="30"/>
      <c r="BGM96" s="30"/>
      <c r="BGN96" s="30"/>
      <c r="BGO96" s="30"/>
      <c r="BGP96" s="30"/>
      <c r="BGQ96" s="30"/>
      <c r="BGR96" s="30"/>
      <c r="BGS96" s="30"/>
      <c r="BGT96" s="30"/>
      <c r="BGU96" s="30"/>
      <c r="BGV96" s="30"/>
      <c r="BGW96" s="30"/>
      <c r="BGX96" s="30"/>
      <c r="BGY96" s="30"/>
      <c r="BGZ96" s="30"/>
      <c r="BHA96" s="30"/>
      <c r="BHB96" s="30"/>
      <c r="BHC96" s="30"/>
      <c r="BHD96" s="30"/>
      <c r="BHE96" s="30"/>
      <c r="BHF96" s="30"/>
      <c r="BHG96" s="30"/>
      <c r="BHH96" s="30"/>
      <c r="BHI96" s="30"/>
      <c r="BHJ96" s="30"/>
      <c r="BHK96" s="30"/>
      <c r="BHL96" s="30"/>
      <c r="BHM96" s="30"/>
      <c r="BHN96" s="30"/>
      <c r="BHO96" s="30"/>
      <c r="BHP96" s="30"/>
      <c r="BHQ96" s="30"/>
      <c r="BHR96" s="30"/>
      <c r="BHS96" s="30"/>
      <c r="BHT96" s="30"/>
      <c r="BHU96" s="30"/>
      <c r="BHV96" s="30"/>
      <c r="BHW96" s="30"/>
      <c r="BHX96" s="30"/>
      <c r="BHY96" s="30"/>
      <c r="BHZ96" s="30"/>
      <c r="BIA96" s="30"/>
      <c r="BIB96" s="30"/>
      <c r="BIC96" s="30"/>
      <c r="BID96" s="30"/>
      <c r="BIE96" s="30"/>
      <c r="BIF96" s="30"/>
      <c r="BIG96" s="30"/>
      <c r="BIH96" s="30"/>
      <c r="BII96" s="30"/>
      <c r="BIJ96" s="30"/>
      <c r="BIK96" s="30"/>
      <c r="BIL96" s="30"/>
      <c r="BIM96" s="30"/>
      <c r="BIN96" s="30"/>
      <c r="BIO96" s="30"/>
      <c r="BIP96" s="30"/>
      <c r="BIQ96" s="30"/>
      <c r="BIR96" s="30"/>
      <c r="BIS96" s="30"/>
      <c r="BIT96" s="30"/>
      <c r="BIU96" s="30"/>
      <c r="BIV96" s="30"/>
      <c r="BIW96" s="30"/>
      <c r="BIX96" s="30"/>
      <c r="BIY96" s="30"/>
      <c r="BIZ96" s="30"/>
    </row>
    <row r="97" spans="1:1612" s="20" customFormat="1" ht="80.25" hidden="1" customHeight="1">
      <c r="A97" s="75" t="s">
        <v>30</v>
      </c>
      <c r="B97" s="75"/>
      <c r="C97" s="45" t="s">
        <v>22</v>
      </c>
      <c r="D97" s="38">
        <v>2018</v>
      </c>
      <c r="E97" s="38">
        <v>2018</v>
      </c>
      <c r="F97" s="38">
        <v>2018</v>
      </c>
      <c r="G97" s="25">
        <v>1500</v>
      </c>
      <c r="H97" s="25">
        <v>0</v>
      </c>
      <c r="I97" s="25">
        <v>1350</v>
      </c>
      <c r="J97" s="25">
        <v>0</v>
      </c>
      <c r="K97" s="25">
        <v>150</v>
      </c>
      <c r="L97" s="28">
        <v>0</v>
      </c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  <c r="IW97" s="30"/>
      <c r="IX97" s="30"/>
      <c r="IY97" s="30"/>
      <c r="IZ97" s="30"/>
      <c r="JA97" s="30"/>
      <c r="JB97" s="30"/>
      <c r="JC97" s="30"/>
      <c r="JD97" s="30"/>
      <c r="JE97" s="30"/>
      <c r="JF97" s="30"/>
      <c r="JG97" s="30"/>
      <c r="JH97" s="30"/>
      <c r="JI97" s="30"/>
      <c r="JJ97" s="30"/>
      <c r="JK97" s="30"/>
      <c r="JL97" s="30"/>
      <c r="JM97" s="30"/>
      <c r="JN97" s="30"/>
      <c r="JO97" s="30"/>
      <c r="JP97" s="30"/>
      <c r="JQ97" s="30"/>
      <c r="JR97" s="30"/>
      <c r="JS97" s="30"/>
      <c r="JT97" s="30"/>
      <c r="JU97" s="30"/>
      <c r="JV97" s="30"/>
      <c r="JW97" s="30"/>
      <c r="JX97" s="30"/>
      <c r="JY97" s="30"/>
      <c r="JZ97" s="30"/>
      <c r="KA97" s="30"/>
      <c r="KB97" s="30"/>
      <c r="KC97" s="30"/>
      <c r="KD97" s="30"/>
      <c r="KE97" s="30"/>
      <c r="KF97" s="30"/>
      <c r="KG97" s="30"/>
      <c r="KH97" s="30"/>
      <c r="KI97" s="30"/>
      <c r="KJ97" s="30"/>
      <c r="KK97" s="30"/>
      <c r="KL97" s="30"/>
      <c r="KM97" s="30"/>
      <c r="KN97" s="30"/>
      <c r="KO97" s="30"/>
      <c r="KP97" s="30"/>
      <c r="KQ97" s="30"/>
      <c r="KR97" s="30"/>
      <c r="KS97" s="30"/>
      <c r="KT97" s="30"/>
      <c r="KU97" s="30"/>
      <c r="KV97" s="30"/>
      <c r="KW97" s="30"/>
      <c r="KX97" s="30"/>
      <c r="KY97" s="30"/>
      <c r="KZ97" s="30"/>
      <c r="LA97" s="30"/>
      <c r="LB97" s="30"/>
      <c r="LC97" s="30"/>
      <c r="LD97" s="30"/>
      <c r="LE97" s="30"/>
      <c r="LF97" s="30"/>
      <c r="LG97" s="30"/>
      <c r="LH97" s="30"/>
      <c r="LI97" s="30"/>
      <c r="LJ97" s="30"/>
      <c r="LK97" s="30"/>
      <c r="LL97" s="30"/>
      <c r="LM97" s="30"/>
      <c r="LN97" s="30"/>
      <c r="LO97" s="30"/>
      <c r="LP97" s="30"/>
      <c r="LQ97" s="30"/>
      <c r="LR97" s="30"/>
      <c r="LS97" s="30"/>
      <c r="LT97" s="30"/>
      <c r="LU97" s="30"/>
      <c r="LV97" s="30"/>
      <c r="LW97" s="30"/>
      <c r="LX97" s="30"/>
      <c r="LY97" s="30"/>
      <c r="LZ97" s="30"/>
      <c r="MA97" s="30"/>
      <c r="MB97" s="30"/>
      <c r="MC97" s="30"/>
      <c r="MD97" s="30"/>
      <c r="ME97" s="30"/>
      <c r="MF97" s="30"/>
      <c r="MG97" s="30"/>
      <c r="MH97" s="30"/>
      <c r="MI97" s="30"/>
      <c r="MJ97" s="30"/>
      <c r="MK97" s="30"/>
      <c r="ML97" s="30"/>
      <c r="MM97" s="30"/>
      <c r="MN97" s="30"/>
      <c r="MO97" s="30"/>
      <c r="MP97" s="30"/>
      <c r="MQ97" s="30"/>
      <c r="MR97" s="30"/>
      <c r="MS97" s="30"/>
      <c r="MT97" s="30"/>
      <c r="MU97" s="30"/>
      <c r="MV97" s="30"/>
      <c r="MW97" s="30"/>
      <c r="MX97" s="30"/>
      <c r="MY97" s="30"/>
      <c r="MZ97" s="30"/>
      <c r="NA97" s="30"/>
      <c r="NB97" s="30"/>
      <c r="NC97" s="30"/>
      <c r="ND97" s="30"/>
      <c r="NE97" s="30"/>
      <c r="NF97" s="30"/>
      <c r="NG97" s="30"/>
      <c r="NH97" s="30"/>
      <c r="NI97" s="30"/>
      <c r="NJ97" s="30"/>
      <c r="NK97" s="30"/>
      <c r="NL97" s="30"/>
      <c r="NM97" s="30"/>
      <c r="NN97" s="30"/>
      <c r="NO97" s="30"/>
      <c r="NP97" s="30"/>
      <c r="NQ97" s="30"/>
      <c r="NR97" s="30"/>
      <c r="NS97" s="30"/>
      <c r="NT97" s="30"/>
      <c r="NU97" s="30"/>
      <c r="NV97" s="30"/>
      <c r="NW97" s="30"/>
      <c r="NX97" s="30"/>
      <c r="NY97" s="30"/>
      <c r="NZ97" s="30"/>
      <c r="OA97" s="30"/>
      <c r="OB97" s="30"/>
      <c r="OC97" s="30"/>
      <c r="OD97" s="30"/>
      <c r="OE97" s="30"/>
      <c r="OF97" s="30"/>
      <c r="OG97" s="30"/>
      <c r="OH97" s="30"/>
      <c r="OI97" s="30"/>
      <c r="OJ97" s="30"/>
      <c r="OK97" s="30"/>
      <c r="OL97" s="30"/>
      <c r="OM97" s="30"/>
      <c r="ON97" s="30"/>
      <c r="OO97" s="30"/>
      <c r="OP97" s="30"/>
      <c r="OQ97" s="30"/>
      <c r="OR97" s="30"/>
      <c r="OS97" s="30"/>
      <c r="OT97" s="30"/>
      <c r="OU97" s="30"/>
      <c r="OV97" s="30"/>
      <c r="OW97" s="30"/>
      <c r="OX97" s="30"/>
      <c r="OY97" s="30"/>
      <c r="OZ97" s="30"/>
      <c r="PA97" s="30"/>
      <c r="PB97" s="30"/>
      <c r="PC97" s="30"/>
      <c r="PD97" s="30"/>
      <c r="PE97" s="30"/>
      <c r="PF97" s="30"/>
      <c r="PG97" s="30"/>
      <c r="PH97" s="30"/>
      <c r="PI97" s="30"/>
      <c r="PJ97" s="30"/>
      <c r="PK97" s="30"/>
      <c r="PL97" s="30"/>
      <c r="PM97" s="30"/>
      <c r="PN97" s="30"/>
      <c r="PO97" s="30"/>
      <c r="PP97" s="30"/>
      <c r="PQ97" s="30"/>
      <c r="PR97" s="30"/>
      <c r="PS97" s="30"/>
      <c r="PT97" s="30"/>
      <c r="PU97" s="30"/>
      <c r="PV97" s="30"/>
      <c r="PW97" s="30"/>
      <c r="PX97" s="30"/>
      <c r="PY97" s="30"/>
      <c r="PZ97" s="30"/>
      <c r="QA97" s="30"/>
      <c r="QB97" s="30"/>
      <c r="QC97" s="30"/>
      <c r="QD97" s="30"/>
      <c r="QE97" s="30"/>
      <c r="QF97" s="30"/>
      <c r="QG97" s="30"/>
      <c r="QH97" s="30"/>
      <c r="QI97" s="30"/>
      <c r="QJ97" s="30"/>
      <c r="QK97" s="30"/>
      <c r="QL97" s="30"/>
      <c r="QM97" s="30"/>
      <c r="QN97" s="30"/>
      <c r="QO97" s="30"/>
      <c r="QP97" s="30"/>
      <c r="QQ97" s="30"/>
      <c r="QR97" s="30"/>
      <c r="QS97" s="30"/>
      <c r="QT97" s="30"/>
      <c r="QU97" s="30"/>
      <c r="QV97" s="30"/>
      <c r="QW97" s="30"/>
      <c r="QX97" s="30"/>
      <c r="QY97" s="30"/>
      <c r="QZ97" s="30"/>
      <c r="RA97" s="30"/>
      <c r="RB97" s="30"/>
      <c r="RC97" s="30"/>
      <c r="RD97" s="30"/>
      <c r="RE97" s="30"/>
      <c r="RF97" s="30"/>
      <c r="RG97" s="30"/>
      <c r="RH97" s="30"/>
      <c r="RI97" s="30"/>
      <c r="RJ97" s="30"/>
      <c r="RK97" s="30"/>
      <c r="RL97" s="30"/>
      <c r="RM97" s="30"/>
      <c r="RN97" s="30"/>
      <c r="RO97" s="30"/>
      <c r="RP97" s="30"/>
      <c r="RQ97" s="30"/>
      <c r="RR97" s="30"/>
      <c r="RS97" s="30"/>
      <c r="RT97" s="30"/>
      <c r="RU97" s="30"/>
      <c r="RV97" s="30"/>
      <c r="RW97" s="30"/>
      <c r="RX97" s="30"/>
      <c r="RY97" s="30"/>
      <c r="RZ97" s="30"/>
      <c r="SA97" s="30"/>
      <c r="SB97" s="30"/>
      <c r="SC97" s="30"/>
      <c r="SD97" s="30"/>
      <c r="SE97" s="30"/>
      <c r="SF97" s="30"/>
      <c r="SG97" s="30"/>
      <c r="SH97" s="30"/>
      <c r="SI97" s="30"/>
      <c r="SJ97" s="30"/>
      <c r="SK97" s="30"/>
      <c r="SL97" s="30"/>
      <c r="SM97" s="30"/>
      <c r="SN97" s="30"/>
      <c r="SO97" s="30"/>
      <c r="SP97" s="30"/>
      <c r="SQ97" s="30"/>
      <c r="SR97" s="30"/>
      <c r="SS97" s="30"/>
      <c r="ST97" s="30"/>
      <c r="SU97" s="30"/>
      <c r="SV97" s="30"/>
      <c r="SW97" s="30"/>
      <c r="SX97" s="30"/>
      <c r="SY97" s="30"/>
      <c r="SZ97" s="30"/>
      <c r="TA97" s="30"/>
      <c r="TB97" s="30"/>
      <c r="TC97" s="30"/>
      <c r="TD97" s="30"/>
      <c r="TE97" s="30"/>
      <c r="TF97" s="30"/>
      <c r="TG97" s="30"/>
      <c r="TH97" s="30"/>
      <c r="TI97" s="30"/>
      <c r="TJ97" s="30"/>
      <c r="TK97" s="30"/>
      <c r="TL97" s="30"/>
      <c r="TM97" s="30"/>
      <c r="TN97" s="30"/>
      <c r="TO97" s="30"/>
      <c r="TP97" s="30"/>
      <c r="TQ97" s="30"/>
      <c r="TR97" s="30"/>
      <c r="TS97" s="30"/>
      <c r="TT97" s="30"/>
      <c r="TU97" s="30"/>
      <c r="TV97" s="30"/>
      <c r="TW97" s="30"/>
      <c r="TX97" s="30"/>
      <c r="TY97" s="30"/>
      <c r="TZ97" s="30"/>
      <c r="UA97" s="30"/>
      <c r="UB97" s="30"/>
      <c r="UC97" s="30"/>
      <c r="UD97" s="30"/>
      <c r="UE97" s="30"/>
      <c r="UF97" s="30"/>
      <c r="UG97" s="30"/>
      <c r="UH97" s="30"/>
      <c r="UI97" s="30"/>
      <c r="UJ97" s="30"/>
      <c r="UK97" s="30"/>
      <c r="UL97" s="30"/>
      <c r="UM97" s="30"/>
      <c r="UN97" s="30"/>
      <c r="UO97" s="30"/>
      <c r="UP97" s="30"/>
      <c r="UQ97" s="30"/>
      <c r="UR97" s="30"/>
      <c r="US97" s="30"/>
      <c r="UT97" s="30"/>
      <c r="UU97" s="30"/>
      <c r="UV97" s="30"/>
      <c r="UW97" s="30"/>
      <c r="UX97" s="30"/>
      <c r="UY97" s="30"/>
      <c r="UZ97" s="30"/>
      <c r="VA97" s="30"/>
      <c r="VB97" s="30"/>
      <c r="VC97" s="30"/>
      <c r="VD97" s="30"/>
      <c r="VE97" s="30"/>
      <c r="VF97" s="30"/>
      <c r="VG97" s="30"/>
      <c r="VH97" s="30"/>
      <c r="VI97" s="30"/>
      <c r="VJ97" s="30"/>
      <c r="VK97" s="30"/>
      <c r="VL97" s="30"/>
      <c r="VM97" s="30"/>
      <c r="VN97" s="30"/>
      <c r="VO97" s="30"/>
      <c r="VP97" s="30"/>
      <c r="VQ97" s="30"/>
      <c r="VR97" s="30"/>
      <c r="VS97" s="30"/>
      <c r="VT97" s="30"/>
      <c r="VU97" s="30"/>
      <c r="VV97" s="30"/>
      <c r="VW97" s="30"/>
      <c r="VX97" s="30"/>
      <c r="VY97" s="30"/>
      <c r="VZ97" s="30"/>
      <c r="WA97" s="30"/>
      <c r="WB97" s="30"/>
      <c r="WC97" s="30"/>
      <c r="WD97" s="30"/>
      <c r="WE97" s="30"/>
      <c r="WF97" s="30"/>
      <c r="WG97" s="30"/>
      <c r="WH97" s="30"/>
      <c r="WI97" s="30"/>
      <c r="WJ97" s="30"/>
      <c r="WK97" s="30"/>
      <c r="WL97" s="30"/>
      <c r="WM97" s="30"/>
      <c r="WN97" s="30"/>
      <c r="WO97" s="30"/>
      <c r="WP97" s="30"/>
      <c r="WQ97" s="30"/>
      <c r="WR97" s="30"/>
      <c r="WS97" s="30"/>
      <c r="WT97" s="30"/>
      <c r="WU97" s="30"/>
      <c r="WV97" s="30"/>
      <c r="WW97" s="30"/>
      <c r="WX97" s="30"/>
      <c r="WY97" s="30"/>
      <c r="WZ97" s="30"/>
      <c r="XA97" s="30"/>
      <c r="XB97" s="30"/>
      <c r="XC97" s="30"/>
      <c r="XD97" s="30"/>
      <c r="XE97" s="30"/>
      <c r="XF97" s="30"/>
      <c r="XG97" s="30"/>
      <c r="XH97" s="30"/>
      <c r="XI97" s="30"/>
      <c r="XJ97" s="30"/>
      <c r="XK97" s="30"/>
      <c r="XL97" s="30"/>
      <c r="XM97" s="30"/>
      <c r="XN97" s="30"/>
      <c r="XO97" s="30"/>
      <c r="XP97" s="30"/>
      <c r="XQ97" s="30"/>
      <c r="XR97" s="30"/>
      <c r="XS97" s="30"/>
      <c r="XT97" s="30"/>
      <c r="XU97" s="30"/>
      <c r="XV97" s="30"/>
      <c r="XW97" s="30"/>
      <c r="XX97" s="30"/>
      <c r="XY97" s="30"/>
      <c r="XZ97" s="30"/>
      <c r="YA97" s="30"/>
      <c r="YB97" s="30"/>
      <c r="YC97" s="30"/>
      <c r="YD97" s="30"/>
      <c r="YE97" s="30"/>
      <c r="YF97" s="30"/>
      <c r="YG97" s="30"/>
      <c r="YH97" s="30"/>
      <c r="YI97" s="30"/>
      <c r="YJ97" s="30"/>
      <c r="YK97" s="30"/>
      <c r="YL97" s="30"/>
      <c r="YM97" s="30"/>
      <c r="YN97" s="30"/>
      <c r="YO97" s="30"/>
      <c r="YP97" s="30"/>
      <c r="YQ97" s="30"/>
      <c r="YR97" s="30"/>
      <c r="YS97" s="30"/>
      <c r="YT97" s="30"/>
      <c r="YU97" s="30"/>
      <c r="YV97" s="30"/>
      <c r="YW97" s="30"/>
      <c r="YX97" s="30"/>
      <c r="YY97" s="30"/>
      <c r="YZ97" s="30"/>
      <c r="ZA97" s="30"/>
      <c r="ZB97" s="30"/>
      <c r="ZC97" s="30"/>
      <c r="ZD97" s="30"/>
      <c r="ZE97" s="30"/>
      <c r="ZF97" s="30"/>
      <c r="ZG97" s="30"/>
      <c r="ZH97" s="30"/>
      <c r="ZI97" s="30"/>
      <c r="ZJ97" s="30"/>
      <c r="ZK97" s="30"/>
      <c r="ZL97" s="30"/>
      <c r="ZM97" s="30"/>
      <c r="ZN97" s="30"/>
      <c r="ZO97" s="30"/>
      <c r="ZP97" s="30"/>
      <c r="ZQ97" s="30"/>
      <c r="ZR97" s="30"/>
      <c r="ZS97" s="30"/>
      <c r="ZT97" s="30"/>
      <c r="ZU97" s="30"/>
      <c r="ZV97" s="30"/>
      <c r="ZW97" s="30"/>
      <c r="ZX97" s="30"/>
      <c r="ZY97" s="30"/>
      <c r="ZZ97" s="30"/>
      <c r="AAA97" s="30"/>
      <c r="AAB97" s="30"/>
      <c r="AAC97" s="30"/>
      <c r="AAD97" s="30"/>
      <c r="AAE97" s="30"/>
      <c r="AAF97" s="30"/>
      <c r="AAG97" s="30"/>
      <c r="AAH97" s="30"/>
      <c r="AAI97" s="30"/>
      <c r="AAJ97" s="30"/>
      <c r="AAK97" s="30"/>
      <c r="AAL97" s="30"/>
      <c r="AAM97" s="30"/>
      <c r="AAN97" s="30"/>
      <c r="AAO97" s="30"/>
      <c r="AAP97" s="30"/>
      <c r="AAQ97" s="30"/>
      <c r="AAR97" s="30"/>
      <c r="AAS97" s="30"/>
      <c r="AAT97" s="30"/>
      <c r="AAU97" s="30"/>
      <c r="AAV97" s="30"/>
      <c r="AAW97" s="30"/>
      <c r="AAX97" s="30"/>
      <c r="AAY97" s="30"/>
      <c r="AAZ97" s="30"/>
      <c r="ABA97" s="30"/>
      <c r="ABB97" s="30"/>
      <c r="ABC97" s="30"/>
      <c r="ABD97" s="30"/>
      <c r="ABE97" s="30"/>
      <c r="ABF97" s="30"/>
      <c r="ABG97" s="30"/>
      <c r="ABH97" s="30"/>
      <c r="ABI97" s="30"/>
      <c r="ABJ97" s="30"/>
      <c r="ABK97" s="30"/>
      <c r="ABL97" s="30"/>
      <c r="ABM97" s="30"/>
      <c r="ABN97" s="30"/>
      <c r="ABO97" s="30"/>
      <c r="ABP97" s="30"/>
      <c r="ABQ97" s="30"/>
      <c r="ABR97" s="30"/>
      <c r="ABS97" s="30"/>
      <c r="ABT97" s="30"/>
      <c r="ABU97" s="30"/>
      <c r="ABV97" s="30"/>
      <c r="ABW97" s="30"/>
      <c r="ABX97" s="30"/>
      <c r="ABY97" s="30"/>
      <c r="ABZ97" s="30"/>
      <c r="ACA97" s="30"/>
      <c r="ACB97" s="30"/>
      <c r="ACC97" s="30"/>
      <c r="ACD97" s="30"/>
      <c r="ACE97" s="30"/>
      <c r="ACF97" s="30"/>
      <c r="ACG97" s="30"/>
      <c r="ACH97" s="30"/>
      <c r="ACI97" s="30"/>
      <c r="ACJ97" s="30"/>
      <c r="ACK97" s="30"/>
      <c r="ACL97" s="30"/>
      <c r="ACM97" s="30"/>
      <c r="ACN97" s="30"/>
      <c r="ACO97" s="30"/>
      <c r="ACP97" s="30"/>
      <c r="ACQ97" s="30"/>
      <c r="ACR97" s="30"/>
      <c r="ACS97" s="30"/>
      <c r="ACT97" s="30"/>
      <c r="ACU97" s="30"/>
      <c r="ACV97" s="30"/>
      <c r="ACW97" s="30"/>
      <c r="ACX97" s="30"/>
      <c r="ACY97" s="30"/>
      <c r="ACZ97" s="30"/>
      <c r="ADA97" s="30"/>
      <c r="ADB97" s="30"/>
      <c r="ADC97" s="30"/>
      <c r="ADD97" s="30"/>
      <c r="ADE97" s="30"/>
      <c r="ADF97" s="30"/>
      <c r="ADG97" s="30"/>
      <c r="ADH97" s="30"/>
      <c r="ADI97" s="30"/>
      <c r="ADJ97" s="30"/>
      <c r="ADK97" s="30"/>
      <c r="ADL97" s="30"/>
      <c r="ADM97" s="30"/>
      <c r="ADN97" s="30"/>
      <c r="ADO97" s="30"/>
      <c r="ADP97" s="30"/>
      <c r="ADQ97" s="30"/>
      <c r="ADR97" s="30"/>
      <c r="ADS97" s="30"/>
      <c r="ADT97" s="30"/>
      <c r="ADU97" s="30"/>
      <c r="ADV97" s="30"/>
      <c r="ADW97" s="30"/>
      <c r="ADX97" s="30"/>
      <c r="ADY97" s="30"/>
      <c r="ADZ97" s="30"/>
      <c r="AEA97" s="30"/>
      <c r="AEB97" s="30"/>
      <c r="AEC97" s="30"/>
      <c r="AED97" s="30"/>
      <c r="AEE97" s="30"/>
      <c r="AEF97" s="30"/>
      <c r="AEG97" s="30"/>
      <c r="AEH97" s="30"/>
      <c r="AEI97" s="30"/>
      <c r="AEJ97" s="30"/>
      <c r="AEK97" s="30"/>
      <c r="AEL97" s="30"/>
      <c r="AEM97" s="30"/>
      <c r="AEN97" s="30"/>
      <c r="AEO97" s="30"/>
      <c r="AEP97" s="30"/>
      <c r="AEQ97" s="30"/>
      <c r="AER97" s="30"/>
      <c r="AES97" s="30"/>
      <c r="AET97" s="30"/>
      <c r="AEU97" s="30"/>
      <c r="AEV97" s="30"/>
      <c r="AEW97" s="30"/>
      <c r="AEX97" s="30"/>
      <c r="AEY97" s="30"/>
      <c r="AEZ97" s="30"/>
      <c r="AFA97" s="30"/>
      <c r="AFB97" s="30"/>
      <c r="AFC97" s="30"/>
      <c r="AFD97" s="30"/>
      <c r="AFE97" s="30"/>
      <c r="AFF97" s="30"/>
      <c r="AFG97" s="30"/>
      <c r="AFH97" s="30"/>
      <c r="AFI97" s="30"/>
      <c r="AFJ97" s="30"/>
      <c r="AFK97" s="30"/>
      <c r="AFL97" s="30"/>
      <c r="AFM97" s="30"/>
      <c r="AFN97" s="30"/>
      <c r="AFO97" s="30"/>
      <c r="AFP97" s="30"/>
      <c r="AFQ97" s="30"/>
      <c r="AFR97" s="30"/>
      <c r="AFS97" s="30"/>
      <c r="AFT97" s="30"/>
      <c r="AFU97" s="30"/>
      <c r="AFV97" s="30"/>
      <c r="AFW97" s="30"/>
      <c r="AFX97" s="30"/>
      <c r="AFY97" s="30"/>
      <c r="AFZ97" s="30"/>
      <c r="AGA97" s="30"/>
      <c r="AGB97" s="30"/>
      <c r="AGC97" s="30"/>
      <c r="AGD97" s="30"/>
      <c r="AGE97" s="30"/>
      <c r="AGF97" s="30"/>
      <c r="AGG97" s="30"/>
      <c r="AGH97" s="30"/>
      <c r="AGI97" s="30"/>
      <c r="AGJ97" s="30"/>
      <c r="AGK97" s="30"/>
      <c r="AGL97" s="30"/>
      <c r="AGM97" s="30"/>
      <c r="AGN97" s="30"/>
      <c r="AGO97" s="30"/>
      <c r="AGP97" s="30"/>
      <c r="AGQ97" s="30"/>
      <c r="AGR97" s="30"/>
      <c r="AGS97" s="30"/>
      <c r="AGT97" s="30"/>
      <c r="AGU97" s="30"/>
      <c r="AGV97" s="30"/>
      <c r="AGW97" s="30"/>
      <c r="AGX97" s="30"/>
      <c r="AGY97" s="30"/>
      <c r="AGZ97" s="30"/>
      <c r="AHA97" s="30"/>
      <c r="AHB97" s="30"/>
      <c r="AHC97" s="30"/>
      <c r="AHD97" s="30"/>
      <c r="AHE97" s="30"/>
      <c r="AHF97" s="30"/>
      <c r="AHG97" s="30"/>
      <c r="AHH97" s="30"/>
      <c r="AHI97" s="30"/>
      <c r="AHJ97" s="30"/>
      <c r="AHK97" s="30"/>
      <c r="AHL97" s="30"/>
      <c r="AHM97" s="30"/>
      <c r="AHN97" s="30"/>
      <c r="AHO97" s="30"/>
      <c r="AHP97" s="30"/>
      <c r="AHQ97" s="30"/>
      <c r="AHR97" s="30"/>
      <c r="AHS97" s="30"/>
      <c r="AHT97" s="30"/>
      <c r="AHU97" s="30"/>
      <c r="AHV97" s="30"/>
      <c r="AHW97" s="30"/>
      <c r="AHX97" s="30"/>
      <c r="AHY97" s="30"/>
      <c r="AHZ97" s="30"/>
      <c r="AIA97" s="30"/>
      <c r="AIB97" s="30"/>
      <c r="AIC97" s="30"/>
      <c r="AID97" s="30"/>
      <c r="AIE97" s="30"/>
      <c r="AIF97" s="30"/>
      <c r="AIG97" s="30"/>
      <c r="AIH97" s="30"/>
      <c r="AII97" s="30"/>
      <c r="AIJ97" s="30"/>
      <c r="AIK97" s="30"/>
      <c r="AIL97" s="30"/>
      <c r="AIM97" s="30"/>
      <c r="AIN97" s="30"/>
      <c r="AIO97" s="30"/>
      <c r="AIP97" s="30"/>
      <c r="AIQ97" s="30"/>
      <c r="AIR97" s="30"/>
      <c r="AIS97" s="30"/>
      <c r="AIT97" s="30"/>
      <c r="AIU97" s="30"/>
      <c r="AIV97" s="30"/>
      <c r="AIW97" s="30"/>
      <c r="AIX97" s="30"/>
      <c r="AIY97" s="30"/>
      <c r="AIZ97" s="30"/>
      <c r="AJA97" s="30"/>
      <c r="AJB97" s="30"/>
      <c r="AJC97" s="30"/>
      <c r="AJD97" s="30"/>
      <c r="AJE97" s="30"/>
      <c r="AJF97" s="30"/>
      <c r="AJG97" s="30"/>
      <c r="AJH97" s="30"/>
      <c r="AJI97" s="30"/>
      <c r="AJJ97" s="30"/>
      <c r="AJK97" s="30"/>
      <c r="AJL97" s="30"/>
      <c r="AJM97" s="30"/>
      <c r="AJN97" s="30"/>
      <c r="AJO97" s="30"/>
      <c r="AJP97" s="30"/>
      <c r="AJQ97" s="30"/>
      <c r="AJR97" s="30"/>
      <c r="AJS97" s="30"/>
      <c r="AJT97" s="30"/>
      <c r="AJU97" s="30"/>
      <c r="AJV97" s="30"/>
      <c r="AJW97" s="30"/>
      <c r="AJX97" s="30"/>
      <c r="AJY97" s="30"/>
      <c r="AJZ97" s="30"/>
      <c r="AKA97" s="30"/>
      <c r="AKB97" s="30"/>
      <c r="AKC97" s="30"/>
      <c r="AKD97" s="30"/>
      <c r="AKE97" s="30"/>
      <c r="AKF97" s="30"/>
      <c r="AKG97" s="30"/>
      <c r="AKH97" s="30"/>
      <c r="AKI97" s="30"/>
      <c r="AKJ97" s="30"/>
      <c r="AKK97" s="30"/>
      <c r="AKL97" s="30"/>
      <c r="AKM97" s="30"/>
      <c r="AKN97" s="30"/>
      <c r="AKO97" s="30"/>
      <c r="AKP97" s="30"/>
      <c r="AKQ97" s="30"/>
      <c r="AKR97" s="30"/>
      <c r="AKS97" s="30"/>
      <c r="AKT97" s="30"/>
      <c r="AKU97" s="30"/>
      <c r="AKV97" s="30"/>
      <c r="AKW97" s="30"/>
      <c r="AKX97" s="30"/>
      <c r="AKY97" s="30"/>
      <c r="AKZ97" s="30"/>
      <c r="ALA97" s="30"/>
      <c r="ALB97" s="30"/>
      <c r="ALC97" s="30"/>
      <c r="ALD97" s="30"/>
      <c r="ALE97" s="30"/>
      <c r="ALF97" s="30"/>
      <c r="ALG97" s="30"/>
      <c r="ALH97" s="30"/>
      <c r="ALI97" s="30"/>
      <c r="ALJ97" s="30"/>
      <c r="ALK97" s="30"/>
      <c r="ALL97" s="30"/>
      <c r="ALM97" s="30"/>
      <c r="ALN97" s="30"/>
      <c r="ALO97" s="30"/>
      <c r="ALP97" s="30"/>
      <c r="ALQ97" s="30"/>
      <c r="ALR97" s="30"/>
      <c r="ALS97" s="30"/>
      <c r="ALT97" s="30"/>
      <c r="ALU97" s="30"/>
      <c r="ALV97" s="30"/>
      <c r="ALW97" s="30"/>
      <c r="ALX97" s="30"/>
      <c r="ALY97" s="30"/>
      <c r="ALZ97" s="30"/>
      <c r="AMA97" s="30"/>
      <c r="AMB97" s="30"/>
      <c r="AMC97" s="30"/>
      <c r="AMD97" s="30"/>
      <c r="AME97" s="30"/>
      <c r="AMF97" s="30"/>
      <c r="AMG97" s="30"/>
      <c r="AMH97" s="30"/>
      <c r="AMI97" s="30"/>
      <c r="AMJ97" s="30"/>
      <c r="AMK97" s="30"/>
      <c r="AML97" s="30"/>
      <c r="AMM97" s="30"/>
      <c r="AMN97" s="30"/>
      <c r="AMO97" s="30"/>
      <c r="AMP97" s="30"/>
      <c r="AMQ97" s="30"/>
      <c r="AMR97" s="30"/>
      <c r="AMS97" s="30"/>
      <c r="AMT97" s="30"/>
      <c r="AMU97" s="30"/>
      <c r="AMV97" s="30"/>
      <c r="AMW97" s="30"/>
      <c r="AMX97" s="30"/>
      <c r="AMY97" s="30"/>
      <c r="AMZ97" s="30"/>
      <c r="ANA97" s="30"/>
      <c r="ANB97" s="30"/>
      <c r="ANC97" s="30"/>
      <c r="AND97" s="30"/>
      <c r="ANE97" s="30"/>
      <c r="ANF97" s="30"/>
      <c r="ANG97" s="30"/>
      <c r="ANH97" s="30"/>
      <c r="ANI97" s="30"/>
      <c r="ANJ97" s="30"/>
      <c r="ANK97" s="30"/>
      <c r="ANL97" s="30"/>
      <c r="ANM97" s="30"/>
      <c r="ANN97" s="30"/>
      <c r="ANO97" s="30"/>
      <c r="ANP97" s="30"/>
      <c r="ANQ97" s="30"/>
      <c r="ANR97" s="30"/>
      <c r="ANS97" s="30"/>
      <c r="ANT97" s="30"/>
      <c r="ANU97" s="30"/>
      <c r="ANV97" s="30"/>
      <c r="ANW97" s="30"/>
      <c r="ANX97" s="30"/>
      <c r="ANY97" s="30"/>
      <c r="ANZ97" s="30"/>
      <c r="AOA97" s="30"/>
      <c r="AOB97" s="30"/>
      <c r="AOC97" s="30"/>
      <c r="AOD97" s="30"/>
      <c r="AOE97" s="30"/>
      <c r="AOF97" s="30"/>
      <c r="AOG97" s="30"/>
      <c r="AOH97" s="30"/>
      <c r="AOI97" s="30"/>
      <c r="AOJ97" s="30"/>
      <c r="AOK97" s="30"/>
      <c r="AOL97" s="30"/>
      <c r="AOM97" s="30"/>
      <c r="AON97" s="30"/>
      <c r="AOO97" s="30"/>
      <c r="AOP97" s="30"/>
      <c r="AOQ97" s="30"/>
      <c r="AOR97" s="30"/>
      <c r="AOS97" s="30"/>
      <c r="AOT97" s="30"/>
      <c r="AOU97" s="30"/>
      <c r="AOV97" s="30"/>
      <c r="AOW97" s="30"/>
      <c r="AOX97" s="30"/>
      <c r="AOY97" s="30"/>
      <c r="AOZ97" s="30"/>
      <c r="APA97" s="30"/>
      <c r="APB97" s="30"/>
      <c r="APC97" s="30"/>
      <c r="APD97" s="30"/>
      <c r="APE97" s="30"/>
      <c r="APF97" s="30"/>
      <c r="APG97" s="30"/>
      <c r="APH97" s="30"/>
      <c r="API97" s="30"/>
      <c r="APJ97" s="30"/>
      <c r="APK97" s="30"/>
      <c r="APL97" s="30"/>
      <c r="APM97" s="30"/>
      <c r="APN97" s="30"/>
      <c r="APO97" s="30"/>
      <c r="APP97" s="30"/>
      <c r="APQ97" s="30"/>
      <c r="APR97" s="30"/>
      <c r="APS97" s="30"/>
      <c r="APT97" s="30"/>
      <c r="APU97" s="30"/>
      <c r="APV97" s="30"/>
      <c r="APW97" s="30"/>
      <c r="APX97" s="30"/>
      <c r="APY97" s="30"/>
      <c r="APZ97" s="30"/>
      <c r="AQA97" s="30"/>
      <c r="AQB97" s="30"/>
      <c r="AQC97" s="30"/>
      <c r="AQD97" s="30"/>
      <c r="AQE97" s="30"/>
      <c r="AQF97" s="30"/>
      <c r="AQG97" s="30"/>
      <c r="AQH97" s="30"/>
      <c r="AQI97" s="30"/>
      <c r="AQJ97" s="30"/>
      <c r="AQK97" s="30"/>
      <c r="AQL97" s="30"/>
      <c r="AQM97" s="30"/>
      <c r="AQN97" s="30"/>
      <c r="AQO97" s="30"/>
      <c r="AQP97" s="30"/>
      <c r="AQQ97" s="30"/>
      <c r="AQR97" s="30"/>
      <c r="AQS97" s="30"/>
      <c r="AQT97" s="30"/>
      <c r="AQU97" s="30"/>
      <c r="AQV97" s="30"/>
      <c r="AQW97" s="30"/>
      <c r="AQX97" s="30"/>
      <c r="AQY97" s="30"/>
      <c r="AQZ97" s="30"/>
      <c r="ARA97" s="30"/>
      <c r="ARB97" s="30"/>
      <c r="ARC97" s="30"/>
      <c r="ARD97" s="30"/>
      <c r="ARE97" s="30"/>
      <c r="ARF97" s="30"/>
      <c r="ARG97" s="30"/>
      <c r="ARH97" s="30"/>
      <c r="ARI97" s="30"/>
      <c r="ARJ97" s="30"/>
      <c r="ARK97" s="30"/>
      <c r="ARL97" s="30"/>
      <c r="ARM97" s="30"/>
      <c r="ARN97" s="30"/>
      <c r="ARO97" s="30"/>
      <c r="ARP97" s="30"/>
      <c r="ARQ97" s="30"/>
      <c r="ARR97" s="30"/>
      <c r="ARS97" s="30"/>
      <c r="ART97" s="30"/>
      <c r="ARU97" s="30"/>
      <c r="ARV97" s="30"/>
      <c r="ARW97" s="30"/>
      <c r="ARX97" s="30"/>
      <c r="ARY97" s="30"/>
      <c r="ARZ97" s="30"/>
      <c r="ASA97" s="30"/>
      <c r="ASB97" s="30"/>
      <c r="ASC97" s="30"/>
      <c r="ASD97" s="30"/>
      <c r="ASE97" s="30"/>
      <c r="ASF97" s="30"/>
      <c r="ASG97" s="30"/>
      <c r="ASH97" s="30"/>
      <c r="ASI97" s="30"/>
      <c r="ASJ97" s="30"/>
      <c r="ASK97" s="30"/>
      <c r="ASL97" s="30"/>
      <c r="ASM97" s="30"/>
      <c r="ASN97" s="30"/>
      <c r="ASO97" s="30"/>
      <c r="ASP97" s="30"/>
      <c r="ASQ97" s="30"/>
      <c r="ASR97" s="30"/>
      <c r="ASS97" s="30"/>
      <c r="AST97" s="30"/>
      <c r="ASU97" s="30"/>
      <c r="ASV97" s="30"/>
      <c r="ASW97" s="30"/>
      <c r="ASX97" s="30"/>
      <c r="ASY97" s="30"/>
      <c r="ASZ97" s="30"/>
      <c r="ATA97" s="30"/>
      <c r="ATB97" s="30"/>
      <c r="ATC97" s="30"/>
      <c r="ATD97" s="30"/>
      <c r="ATE97" s="30"/>
      <c r="ATF97" s="30"/>
      <c r="ATG97" s="30"/>
      <c r="ATH97" s="30"/>
      <c r="ATI97" s="30"/>
      <c r="ATJ97" s="30"/>
      <c r="ATK97" s="30"/>
      <c r="ATL97" s="30"/>
      <c r="ATM97" s="30"/>
      <c r="ATN97" s="30"/>
      <c r="ATO97" s="30"/>
      <c r="ATP97" s="30"/>
      <c r="ATQ97" s="30"/>
      <c r="ATR97" s="30"/>
      <c r="ATS97" s="30"/>
      <c r="ATT97" s="30"/>
      <c r="ATU97" s="30"/>
      <c r="ATV97" s="30"/>
      <c r="ATW97" s="30"/>
      <c r="ATX97" s="30"/>
      <c r="ATY97" s="30"/>
      <c r="ATZ97" s="30"/>
      <c r="AUA97" s="30"/>
      <c r="AUB97" s="30"/>
      <c r="AUC97" s="30"/>
      <c r="AUD97" s="30"/>
      <c r="AUE97" s="30"/>
      <c r="AUF97" s="30"/>
      <c r="AUG97" s="30"/>
      <c r="AUH97" s="30"/>
      <c r="AUI97" s="30"/>
      <c r="AUJ97" s="30"/>
      <c r="AUK97" s="30"/>
      <c r="AUL97" s="30"/>
      <c r="AUM97" s="30"/>
      <c r="AUN97" s="30"/>
      <c r="AUO97" s="30"/>
      <c r="AUP97" s="30"/>
      <c r="AUQ97" s="30"/>
      <c r="AUR97" s="30"/>
      <c r="AUS97" s="30"/>
      <c r="AUT97" s="30"/>
      <c r="AUU97" s="30"/>
      <c r="AUV97" s="30"/>
      <c r="AUW97" s="30"/>
      <c r="AUX97" s="30"/>
      <c r="AUY97" s="30"/>
      <c r="AUZ97" s="30"/>
      <c r="AVA97" s="30"/>
      <c r="AVB97" s="30"/>
      <c r="AVC97" s="30"/>
      <c r="AVD97" s="30"/>
      <c r="AVE97" s="30"/>
      <c r="AVF97" s="30"/>
      <c r="AVG97" s="30"/>
      <c r="AVH97" s="30"/>
      <c r="AVI97" s="30"/>
      <c r="AVJ97" s="30"/>
      <c r="AVK97" s="30"/>
      <c r="AVL97" s="30"/>
      <c r="AVM97" s="30"/>
      <c r="AVN97" s="30"/>
      <c r="AVO97" s="30"/>
      <c r="AVP97" s="30"/>
      <c r="AVQ97" s="30"/>
      <c r="AVR97" s="30"/>
      <c r="AVS97" s="30"/>
      <c r="AVT97" s="30"/>
      <c r="AVU97" s="30"/>
      <c r="AVV97" s="30"/>
      <c r="AVW97" s="30"/>
      <c r="AVX97" s="30"/>
      <c r="AVY97" s="30"/>
      <c r="AVZ97" s="30"/>
      <c r="AWA97" s="30"/>
      <c r="AWB97" s="30"/>
      <c r="AWC97" s="30"/>
      <c r="AWD97" s="30"/>
      <c r="AWE97" s="30"/>
      <c r="AWF97" s="30"/>
      <c r="AWG97" s="30"/>
      <c r="AWH97" s="30"/>
      <c r="AWI97" s="30"/>
      <c r="AWJ97" s="30"/>
      <c r="AWK97" s="30"/>
      <c r="AWL97" s="30"/>
      <c r="AWM97" s="30"/>
      <c r="AWN97" s="30"/>
      <c r="AWO97" s="30"/>
      <c r="AWP97" s="30"/>
      <c r="AWQ97" s="30"/>
      <c r="AWR97" s="30"/>
      <c r="AWS97" s="30"/>
      <c r="AWT97" s="30"/>
      <c r="AWU97" s="30"/>
      <c r="AWV97" s="30"/>
      <c r="AWW97" s="30"/>
      <c r="AWX97" s="30"/>
      <c r="AWY97" s="30"/>
      <c r="AWZ97" s="30"/>
      <c r="AXA97" s="30"/>
      <c r="AXB97" s="30"/>
      <c r="AXC97" s="30"/>
      <c r="AXD97" s="30"/>
      <c r="AXE97" s="30"/>
      <c r="AXF97" s="30"/>
      <c r="AXG97" s="30"/>
      <c r="AXH97" s="30"/>
      <c r="AXI97" s="30"/>
      <c r="AXJ97" s="30"/>
      <c r="AXK97" s="30"/>
      <c r="AXL97" s="30"/>
      <c r="AXM97" s="30"/>
      <c r="AXN97" s="30"/>
      <c r="AXO97" s="30"/>
      <c r="AXP97" s="30"/>
      <c r="AXQ97" s="30"/>
      <c r="AXR97" s="30"/>
      <c r="AXS97" s="30"/>
      <c r="AXT97" s="30"/>
      <c r="AXU97" s="30"/>
      <c r="AXV97" s="30"/>
      <c r="AXW97" s="30"/>
      <c r="AXX97" s="30"/>
      <c r="AXY97" s="30"/>
      <c r="AXZ97" s="30"/>
      <c r="AYA97" s="30"/>
      <c r="AYB97" s="30"/>
      <c r="AYC97" s="30"/>
      <c r="AYD97" s="30"/>
      <c r="AYE97" s="30"/>
      <c r="AYF97" s="30"/>
      <c r="AYG97" s="30"/>
      <c r="AYH97" s="30"/>
      <c r="AYI97" s="30"/>
      <c r="AYJ97" s="30"/>
      <c r="AYK97" s="30"/>
      <c r="AYL97" s="30"/>
      <c r="AYM97" s="30"/>
      <c r="AYN97" s="30"/>
      <c r="AYO97" s="30"/>
      <c r="AYP97" s="30"/>
      <c r="AYQ97" s="30"/>
      <c r="AYR97" s="30"/>
      <c r="AYS97" s="30"/>
      <c r="AYT97" s="30"/>
      <c r="AYU97" s="30"/>
      <c r="AYV97" s="30"/>
      <c r="AYW97" s="30"/>
      <c r="AYX97" s="30"/>
      <c r="AYY97" s="30"/>
      <c r="AYZ97" s="30"/>
      <c r="AZA97" s="30"/>
      <c r="AZB97" s="30"/>
      <c r="AZC97" s="30"/>
      <c r="AZD97" s="30"/>
      <c r="AZE97" s="30"/>
      <c r="AZF97" s="30"/>
      <c r="AZG97" s="30"/>
      <c r="AZH97" s="30"/>
      <c r="AZI97" s="30"/>
      <c r="AZJ97" s="30"/>
      <c r="AZK97" s="30"/>
      <c r="AZL97" s="30"/>
      <c r="AZM97" s="30"/>
      <c r="AZN97" s="30"/>
      <c r="AZO97" s="30"/>
      <c r="AZP97" s="30"/>
      <c r="AZQ97" s="30"/>
      <c r="AZR97" s="30"/>
      <c r="AZS97" s="30"/>
      <c r="AZT97" s="30"/>
      <c r="AZU97" s="30"/>
      <c r="AZV97" s="30"/>
      <c r="AZW97" s="30"/>
      <c r="AZX97" s="30"/>
      <c r="AZY97" s="30"/>
      <c r="AZZ97" s="30"/>
      <c r="BAA97" s="30"/>
      <c r="BAB97" s="30"/>
      <c r="BAC97" s="30"/>
      <c r="BAD97" s="30"/>
      <c r="BAE97" s="30"/>
      <c r="BAF97" s="30"/>
      <c r="BAG97" s="30"/>
      <c r="BAH97" s="30"/>
      <c r="BAI97" s="30"/>
      <c r="BAJ97" s="30"/>
      <c r="BAK97" s="30"/>
      <c r="BAL97" s="30"/>
      <c r="BAM97" s="30"/>
      <c r="BAN97" s="30"/>
      <c r="BAO97" s="30"/>
      <c r="BAP97" s="30"/>
      <c r="BAQ97" s="30"/>
      <c r="BAR97" s="30"/>
      <c r="BAS97" s="30"/>
      <c r="BAT97" s="30"/>
      <c r="BAU97" s="30"/>
      <c r="BAV97" s="30"/>
      <c r="BAW97" s="30"/>
      <c r="BAX97" s="30"/>
      <c r="BAY97" s="30"/>
      <c r="BAZ97" s="30"/>
      <c r="BBA97" s="30"/>
      <c r="BBB97" s="30"/>
      <c r="BBC97" s="30"/>
      <c r="BBD97" s="30"/>
      <c r="BBE97" s="30"/>
      <c r="BBF97" s="30"/>
      <c r="BBG97" s="30"/>
      <c r="BBH97" s="30"/>
      <c r="BBI97" s="30"/>
      <c r="BBJ97" s="30"/>
      <c r="BBK97" s="30"/>
      <c r="BBL97" s="30"/>
      <c r="BBM97" s="30"/>
      <c r="BBN97" s="30"/>
      <c r="BBO97" s="30"/>
      <c r="BBP97" s="30"/>
      <c r="BBQ97" s="30"/>
      <c r="BBR97" s="30"/>
      <c r="BBS97" s="30"/>
      <c r="BBT97" s="30"/>
      <c r="BBU97" s="30"/>
      <c r="BBV97" s="30"/>
      <c r="BBW97" s="30"/>
      <c r="BBX97" s="30"/>
      <c r="BBY97" s="30"/>
      <c r="BBZ97" s="30"/>
      <c r="BCA97" s="30"/>
      <c r="BCB97" s="30"/>
      <c r="BCC97" s="30"/>
      <c r="BCD97" s="30"/>
      <c r="BCE97" s="30"/>
      <c r="BCF97" s="30"/>
      <c r="BCG97" s="30"/>
      <c r="BCH97" s="30"/>
      <c r="BCI97" s="30"/>
      <c r="BCJ97" s="30"/>
      <c r="BCK97" s="30"/>
      <c r="BCL97" s="30"/>
      <c r="BCM97" s="30"/>
      <c r="BCN97" s="30"/>
      <c r="BCO97" s="30"/>
      <c r="BCP97" s="30"/>
      <c r="BCQ97" s="30"/>
      <c r="BCR97" s="30"/>
      <c r="BCS97" s="30"/>
      <c r="BCT97" s="30"/>
      <c r="BCU97" s="30"/>
      <c r="BCV97" s="30"/>
      <c r="BCW97" s="30"/>
      <c r="BCX97" s="30"/>
      <c r="BCY97" s="30"/>
      <c r="BCZ97" s="30"/>
      <c r="BDA97" s="30"/>
      <c r="BDB97" s="30"/>
      <c r="BDC97" s="30"/>
      <c r="BDD97" s="30"/>
      <c r="BDE97" s="30"/>
      <c r="BDF97" s="30"/>
      <c r="BDG97" s="30"/>
      <c r="BDH97" s="30"/>
      <c r="BDI97" s="30"/>
      <c r="BDJ97" s="30"/>
      <c r="BDK97" s="30"/>
      <c r="BDL97" s="30"/>
      <c r="BDM97" s="30"/>
      <c r="BDN97" s="30"/>
      <c r="BDO97" s="30"/>
      <c r="BDP97" s="30"/>
      <c r="BDQ97" s="30"/>
      <c r="BDR97" s="30"/>
      <c r="BDS97" s="30"/>
      <c r="BDT97" s="30"/>
      <c r="BDU97" s="30"/>
      <c r="BDV97" s="30"/>
      <c r="BDW97" s="30"/>
      <c r="BDX97" s="30"/>
      <c r="BDY97" s="30"/>
      <c r="BDZ97" s="30"/>
      <c r="BEA97" s="30"/>
      <c r="BEB97" s="30"/>
      <c r="BEC97" s="30"/>
      <c r="BED97" s="30"/>
      <c r="BEE97" s="30"/>
      <c r="BEF97" s="30"/>
      <c r="BEG97" s="30"/>
      <c r="BEH97" s="30"/>
      <c r="BEI97" s="30"/>
      <c r="BEJ97" s="30"/>
      <c r="BEK97" s="30"/>
      <c r="BEL97" s="30"/>
      <c r="BEM97" s="30"/>
      <c r="BEN97" s="30"/>
      <c r="BEO97" s="30"/>
      <c r="BEP97" s="30"/>
      <c r="BEQ97" s="30"/>
      <c r="BER97" s="30"/>
      <c r="BES97" s="30"/>
      <c r="BET97" s="30"/>
      <c r="BEU97" s="30"/>
      <c r="BEV97" s="30"/>
      <c r="BEW97" s="30"/>
      <c r="BEX97" s="30"/>
      <c r="BEY97" s="30"/>
      <c r="BEZ97" s="30"/>
      <c r="BFA97" s="30"/>
      <c r="BFB97" s="30"/>
      <c r="BFC97" s="30"/>
      <c r="BFD97" s="30"/>
      <c r="BFE97" s="30"/>
      <c r="BFF97" s="30"/>
      <c r="BFG97" s="30"/>
      <c r="BFH97" s="30"/>
      <c r="BFI97" s="30"/>
      <c r="BFJ97" s="30"/>
      <c r="BFK97" s="30"/>
      <c r="BFL97" s="30"/>
      <c r="BFM97" s="30"/>
      <c r="BFN97" s="30"/>
      <c r="BFO97" s="30"/>
      <c r="BFP97" s="30"/>
      <c r="BFQ97" s="30"/>
      <c r="BFR97" s="30"/>
      <c r="BFS97" s="30"/>
      <c r="BFT97" s="30"/>
      <c r="BFU97" s="30"/>
      <c r="BFV97" s="30"/>
      <c r="BFW97" s="30"/>
      <c r="BFX97" s="30"/>
      <c r="BFY97" s="30"/>
      <c r="BFZ97" s="30"/>
      <c r="BGA97" s="30"/>
      <c r="BGB97" s="30"/>
      <c r="BGC97" s="30"/>
      <c r="BGD97" s="30"/>
      <c r="BGE97" s="30"/>
      <c r="BGF97" s="30"/>
      <c r="BGG97" s="30"/>
      <c r="BGH97" s="30"/>
      <c r="BGI97" s="30"/>
      <c r="BGJ97" s="30"/>
      <c r="BGK97" s="30"/>
      <c r="BGL97" s="30"/>
      <c r="BGM97" s="30"/>
      <c r="BGN97" s="30"/>
      <c r="BGO97" s="30"/>
      <c r="BGP97" s="30"/>
      <c r="BGQ97" s="30"/>
      <c r="BGR97" s="30"/>
      <c r="BGS97" s="30"/>
      <c r="BGT97" s="30"/>
      <c r="BGU97" s="30"/>
      <c r="BGV97" s="30"/>
      <c r="BGW97" s="30"/>
      <c r="BGX97" s="30"/>
      <c r="BGY97" s="30"/>
      <c r="BGZ97" s="30"/>
      <c r="BHA97" s="30"/>
      <c r="BHB97" s="30"/>
      <c r="BHC97" s="30"/>
      <c r="BHD97" s="30"/>
      <c r="BHE97" s="30"/>
      <c r="BHF97" s="30"/>
      <c r="BHG97" s="30"/>
      <c r="BHH97" s="30"/>
      <c r="BHI97" s="30"/>
      <c r="BHJ97" s="30"/>
      <c r="BHK97" s="30"/>
      <c r="BHL97" s="30"/>
      <c r="BHM97" s="30"/>
      <c r="BHN97" s="30"/>
      <c r="BHO97" s="30"/>
      <c r="BHP97" s="30"/>
      <c r="BHQ97" s="30"/>
      <c r="BHR97" s="30"/>
      <c r="BHS97" s="30"/>
      <c r="BHT97" s="30"/>
      <c r="BHU97" s="30"/>
      <c r="BHV97" s="30"/>
      <c r="BHW97" s="30"/>
      <c r="BHX97" s="30"/>
      <c r="BHY97" s="30"/>
      <c r="BHZ97" s="30"/>
      <c r="BIA97" s="30"/>
      <c r="BIB97" s="30"/>
      <c r="BIC97" s="30"/>
      <c r="BID97" s="30"/>
      <c r="BIE97" s="30"/>
      <c r="BIF97" s="30"/>
      <c r="BIG97" s="30"/>
      <c r="BIH97" s="30"/>
      <c r="BII97" s="30"/>
      <c r="BIJ97" s="30"/>
      <c r="BIK97" s="30"/>
      <c r="BIL97" s="30"/>
      <c r="BIM97" s="30"/>
      <c r="BIN97" s="30"/>
      <c r="BIO97" s="30"/>
      <c r="BIP97" s="30"/>
      <c r="BIQ97" s="30"/>
      <c r="BIR97" s="30"/>
      <c r="BIS97" s="30"/>
      <c r="BIT97" s="30"/>
      <c r="BIU97" s="30"/>
      <c r="BIV97" s="30"/>
      <c r="BIW97" s="30"/>
      <c r="BIX97" s="30"/>
      <c r="BIY97" s="30"/>
      <c r="BIZ97" s="30"/>
    </row>
    <row r="98" spans="1:1612" s="20" customFormat="1" ht="76.5" hidden="1" customHeight="1">
      <c r="A98" s="75" t="s">
        <v>31</v>
      </c>
      <c r="B98" s="75"/>
      <c r="C98" s="45" t="s">
        <v>22</v>
      </c>
      <c r="D98" s="38">
        <v>2018</v>
      </c>
      <c r="E98" s="38">
        <v>2018</v>
      </c>
      <c r="F98" s="38">
        <v>2018</v>
      </c>
      <c r="G98" s="25">
        <v>850</v>
      </c>
      <c r="H98" s="25">
        <v>0</v>
      </c>
      <c r="I98" s="25">
        <v>765</v>
      </c>
      <c r="J98" s="25">
        <v>0</v>
      </c>
      <c r="K98" s="25">
        <v>85</v>
      </c>
      <c r="L98" s="28">
        <v>0</v>
      </c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  <c r="IW98" s="30"/>
      <c r="IX98" s="30"/>
      <c r="IY98" s="30"/>
      <c r="IZ98" s="30"/>
      <c r="JA98" s="30"/>
      <c r="JB98" s="30"/>
      <c r="JC98" s="30"/>
      <c r="JD98" s="30"/>
      <c r="JE98" s="30"/>
      <c r="JF98" s="30"/>
      <c r="JG98" s="30"/>
      <c r="JH98" s="30"/>
      <c r="JI98" s="30"/>
      <c r="JJ98" s="30"/>
      <c r="JK98" s="30"/>
      <c r="JL98" s="30"/>
      <c r="JM98" s="30"/>
      <c r="JN98" s="30"/>
      <c r="JO98" s="30"/>
      <c r="JP98" s="30"/>
      <c r="JQ98" s="30"/>
      <c r="JR98" s="30"/>
      <c r="JS98" s="30"/>
      <c r="JT98" s="30"/>
      <c r="JU98" s="30"/>
      <c r="JV98" s="30"/>
      <c r="JW98" s="30"/>
      <c r="JX98" s="30"/>
      <c r="JY98" s="30"/>
      <c r="JZ98" s="30"/>
      <c r="KA98" s="30"/>
      <c r="KB98" s="30"/>
      <c r="KC98" s="30"/>
      <c r="KD98" s="30"/>
      <c r="KE98" s="30"/>
      <c r="KF98" s="30"/>
      <c r="KG98" s="30"/>
      <c r="KH98" s="30"/>
      <c r="KI98" s="30"/>
      <c r="KJ98" s="30"/>
      <c r="KK98" s="30"/>
      <c r="KL98" s="30"/>
      <c r="KM98" s="30"/>
      <c r="KN98" s="30"/>
      <c r="KO98" s="30"/>
      <c r="KP98" s="30"/>
      <c r="KQ98" s="30"/>
      <c r="KR98" s="30"/>
      <c r="KS98" s="30"/>
      <c r="KT98" s="30"/>
      <c r="KU98" s="30"/>
      <c r="KV98" s="30"/>
      <c r="KW98" s="30"/>
      <c r="KX98" s="30"/>
      <c r="KY98" s="30"/>
      <c r="KZ98" s="30"/>
      <c r="LA98" s="30"/>
      <c r="LB98" s="30"/>
      <c r="LC98" s="30"/>
      <c r="LD98" s="30"/>
      <c r="LE98" s="30"/>
      <c r="LF98" s="30"/>
      <c r="LG98" s="30"/>
      <c r="LH98" s="30"/>
      <c r="LI98" s="30"/>
      <c r="LJ98" s="30"/>
      <c r="LK98" s="30"/>
      <c r="LL98" s="30"/>
      <c r="LM98" s="30"/>
      <c r="LN98" s="30"/>
      <c r="LO98" s="30"/>
      <c r="LP98" s="30"/>
      <c r="LQ98" s="30"/>
      <c r="LR98" s="30"/>
      <c r="LS98" s="30"/>
      <c r="LT98" s="30"/>
      <c r="LU98" s="30"/>
      <c r="LV98" s="30"/>
      <c r="LW98" s="30"/>
      <c r="LX98" s="30"/>
      <c r="LY98" s="30"/>
      <c r="LZ98" s="30"/>
      <c r="MA98" s="30"/>
      <c r="MB98" s="30"/>
      <c r="MC98" s="30"/>
      <c r="MD98" s="30"/>
      <c r="ME98" s="30"/>
      <c r="MF98" s="30"/>
      <c r="MG98" s="30"/>
      <c r="MH98" s="30"/>
      <c r="MI98" s="30"/>
      <c r="MJ98" s="30"/>
      <c r="MK98" s="30"/>
      <c r="ML98" s="30"/>
      <c r="MM98" s="30"/>
      <c r="MN98" s="30"/>
      <c r="MO98" s="30"/>
      <c r="MP98" s="30"/>
      <c r="MQ98" s="30"/>
      <c r="MR98" s="30"/>
      <c r="MS98" s="30"/>
      <c r="MT98" s="30"/>
      <c r="MU98" s="30"/>
      <c r="MV98" s="30"/>
      <c r="MW98" s="30"/>
      <c r="MX98" s="30"/>
      <c r="MY98" s="30"/>
      <c r="MZ98" s="30"/>
      <c r="NA98" s="30"/>
      <c r="NB98" s="30"/>
      <c r="NC98" s="30"/>
      <c r="ND98" s="30"/>
      <c r="NE98" s="30"/>
      <c r="NF98" s="30"/>
      <c r="NG98" s="30"/>
      <c r="NH98" s="30"/>
      <c r="NI98" s="30"/>
      <c r="NJ98" s="30"/>
      <c r="NK98" s="30"/>
      <c r="NL98" s="30"/>
      <c r="NM98" s="30"/>
      <c r="NN98" s="30"/>
      <c r="NO98" s="30"/>
      <c r="NP98" s="30"/>
      <c r="NQ98" s="30"/>
      <c r="NR98" s="30"/>
      <c r="NS98" s="30"/>
      <c r="NT98" s="30"/>
      <c r="NU98" s="30"/>
      <c r="NV98" s="30"/>
      <c r="NW98" s="30"/>
      <c r="NX98" s="30"/>
      <c r="NY98" s="30"/>
      <c r="NZ98" s="30"/>
      <c r="OA98" s="30"/>
      <c r="OB98" s="30"/>
      <c r="OC98" s="30"/>
      <c r="OD98" s="30"/>
      <c r="OE98" s="30"/>
      <c r="OF98" s="30"/>
      <c r="OG98" s="30"/>
      <c r="OH98" s="30"/>
      <c r="OI98" s="30"/>
      <c r="OJ98" s="30"/>
      <c r="OK98" s="30"/>
      <c r="OL98" s="30"/>
      <c r="OM98" s="30"/>
      <c r="ON98" s="30"/>
      <c r="OO98" s="30"/>
      <c r="OP98" s="30"/>
      <c r="OQ98" s="30"/>
      <c r="OR98" s="30"/>
      <c r="OS98" s="30"/>
      <c r="OT98" s="30"/>
      <c r="OU98" s="30"/>
      <c r="OV98" s="30"/>
      <c r="OW98" s="30"/>
      <c r="OX98" s="30"/>
      <c r="OY98" s="30"/>
      <c r="OZ98" s="30"/>
      <c r="PA98" s="30"/>
      <c r="PB98" s="30"/>
      <c r="PC98" s="30"/>
      <c r="PD98" s="30"/>
      <c r="PE98" s="30"/>
      <c r="PF98" s="30"/>
      <c r="PG98" s="30"/>
      <c r="PH98" s="30"/>
      <c r="PI98" s="30"/>
      <c r="PJ98" s="30"/>
      <c r="PK98" s="30"/>
      <c r="PL98" s="30"/>
      <c r="PM98" s="30"/>
      <c r="PN98" s="30"/>
      <c r="PO98" s="30"/>
      <c r="PP98" s="30"/>
      <c r="PQ98" s="30"/>
      <c r="PR98" s="30"/>
      <c r="PS98" s="30"/>
      <c r="PT98" s="30"/>
      <c r="PU98" s="30"/>
      <c r="PV98" s="30"/>
      <c r="PW98" s="30"/>
      <c r="PX98" s="30"/>
      <c r="PY98" s="30"/>
      <c r="PZ98" s="30"/>
      <c r="QA98" s="30"/>
      <c r="QB98" s="30"/>
      <c r="QC98" s="30"/>
      <c r="QD98" s="30"/>
      <c r="QE98" s="30"/>
      <c r="QF98" s="30"/>
      <c r="QG98" s="30"/>
      <c r="QH98" s="30"/>
      <c r="QI98" s="30"/>
      <c r="QJ98" s="30"/>
      <c r="QK98" s="30"/>
      <c r="QL98" s="30"/>
      <c r="QM98" s="30"/>
      <c r="QN98" s="30"/>
      <c r="QO98" s="30"/>
      <c r="QP98" s="30"/>
      <c r="QQ98" s="30"/>
      <c r="QR98" s="30"/>
      <c r="QS98" s="30"/>
      <c r="QT98" s="30"/>
      <c r="QU98" s="30"/>
      <c r="QV98" s="30"/>
      <c r="QW98" s="30"/>
      <c r="QX98" s="30"/>
      <c r="QY98" s="30"/>
      <c r="QZ98" s="30"/>
      <c r="RA98" s="30"/>
      <c r="RB98" s="30"/>
      <c r="RC98" s="30"/>
      <c r="RD98" s="30"/>
      <c r="RE98" s="30"/>
      <c r="RF98" s="30"/>
      <c r="RG98" s="30"/>
      <c r="RH98" s="30"/>
      <c r="RI98" s="30"/>
      <c r="RJ98" s="30"/>
      <c r="RK98" s="30"/>
      <c r="RL98" s="30"/>
      <c r="RM98" s="30"/>
      <c r="RN98" s="30"/>
      <c r="RO98" s="30"/>
      <c r="RP98" s="30"/>
      <c r="RQ98" s="30"/>
      <c r="RR98" s="30"/>
      <c r="RS98" s="30"/>
      <c r="RT98" s="30"/>
      <c r="RU98" s="30"/>
      <c r="RV98" s="30"/>
      <c r="RW98" s="30"/>
      <c r="RX98" s="30"/>
      <c r="RY98" s="30"/>
      <c r="RZ98" s="30"/>
      <c r="SA98" s="30"/>
      <c r="SB98" s="30"/>
      <c r="SC98" s="30"/>
      <c r="SD98" s="30"/>
      <c r="SE98" s="30"/>
      <c r="SF98" s="30"/>
      <c r="SG98" s="30"/>
      <c r="SH98" s="30"/>
      <c r="SI98" s="30"/>
      <c r="SJ98" s="30"/>
      <c r="SK98" s="30"/>
      <c r="SL98" s="30"/>
      <c r="SM98" s="30"/>
      <c r="SN98" s="30"/>
      <c r="SO98" s="30"/>
      <c r="SP98" s="30"/>
      <c r="SQ98" s="30"/>
      <c r="SR98" s="30"/>
      <c r="SS98" s="30"/>
      <c r="ST98" s="30"/>
      <c r="SU98" s="30"/>
      <c r="SV98" s="30"/>
      <c r="SW98" s="30"/>
      <c r="SX98" s="30"/>
      <c r="SY98" s="30"/>
      <c r="SZ98" s="30"/>
      <c r="TA98" s="30"/>
      <c r="TB98" s="30"/>
      <c r="TC98" s="30"/>
      <c r="TD98" s="30"/>
      <c r="TE98" s="30"/>
      <c r="TF98" s="30"/>
      <c r="TG98" s="30"/>
      <c r="TH98" s="30"/>
      <c r="TI98" s="30"/>
      <c r="TJ98" s="30"/>
      <c r="TK98" s="30"/>
      <c r="TL98" s="30"/>
      <c r="TM98" s="30"/>
      <c r="TN98" s="30"/>
      <c r="TO98" s="30"/>
      <c r="TP98" s="30"/>
      <c r="TQ98" s="30"/>
      <c r="TR98" s="30"/>
      <c r="TS98" s="30"/>
      <c r="TT98" s="30"/>
      <c r="TU98" s="30"/>
      <c r="TV98" s="30"/>
      <c r="TW98" s="30"/>
      <c r="TX98" s="30"/>
      <c r="TY98" s="30"/>
      <c r="TZ98" s="30"/>
      <c r="UA98" s="30"/>
      <c r="UB98" s="30"/>
      <c r="UC98" s="30"/>
      <c r="UD98" s="30"/>
      <c r="UE98" s="30"/>
      <c r="UF98" s="30"/>
      <c r="UG98" s="30"/>
      <c r="UH98" s="30"/>
      <c r="UI98" s="30"/>
      <c r="UJ98" s="30"/>
      <c r="UK98" s="30"/>
      <c r="UL98" s="30"/>
      <c r="UM98" s="30"/>
      <c r="UN98" s="30"/>
      <c r="UO98" s="30"/>
      <c r="UP98" s="30"/>
      <c r="UQ98" s="30"/>
      <c r="UR98" s="30"/>
      <c r="US98" s="30"/>
      <c r="UT98" s="30"/>
      <c r="UU98" s="30"/>
      <c r="UV98" s="30"/>
      <c r="UW98" s="30"/>
      <c r="UX98" s="30"/>
      <c r="UY98" s="30"/>
      <c r="UZ98" s="30"/>
      <c r="VA98" s="30"/>
      <c r="VB98" s="30"/>
      <c r="VC98" s="30"/>
      <c r="VD98" s="30"/>
      <c r="VE98" s="30"/>
      <c r="VF98" s="30"/>
      <c r="VG98" s="30"/>
      <c r="VH98" s="30"/>
      <c r="VI98" s="30"/>
      <c r="VJ98" s="30"/>
      <c r="VK98" s="30"/>
      <c r="VL98" s="30"/>
      <c r="VM98" s="30"/>
      <c r="VN98" s="30"/>
      <c r="VO98" s="30"/>
      <c r="VP98" s="30"/>
      <c r="VQ98" s="30"/>
      <c r="VR98" s="30"/>
      <c r="VS98" s="30"/>
      <c r="VT98" s="30"/>
      <c r="VU98" s="30"/>
      <c r="VV98" s="30"/>
      <c r="VW98" s="30"/>
      <c r="VX98" s="30"/>
      <c r="VY98" s="30"/>
      <c r="VZ98" s="30"/>
      <c r="WA98" s="30"/>
      <c r="WB98" s="30"/>
      <c r="WC98" s="30"/>
      <c r="WD98" s="30"/>
      <c r="WE98" s="30"/>
      <c r="WF98" s="30"/>
      <c r="WG98" s="30"/>
      <c r="WH98" s="30"/>
      <c r="WI98" s="30"/>
      <c r="WJ98" s="30"/>
      <c r="WK98" s="30"/>
      <c r="WL98" s="30"/>
      <c r="WM98" s="30"/>
      <c r="WN98" s="30"/>
      <c r="WO98" s="30"/>
      <c r="WP98" s="30"/>
      <c r="WQ98" s="30"/>
      <c r="WR98" s="30"/>
      <c r="WS98" s="30"/>
      <c r="WT98" s="30"/>
      <c r="WU98" s="30"/>
      <c r="WV98" s="30"/>
      <c r="WW98" s="30"/>
      <c r="WX98" s="30"/>
      <c r="WY98" s="30"/>
      <c r="WZ98" s="30"/>
      <c r="XA98" s="30"/>
      <c r="XB98" s="30"/>
      <c r="XC98" s="30"/>
      <c r="XD98" s="30"/>
      <c r="XE98" s="30"/>
      <c r="XF98" s="30"/>
      <c r="XG98" s="30"/>
      <c r="XH98" s="30"/>
      <c r="XI98" s="30"/>
      <c r="XJ98" s="30"/>
      <c r="XK98" s="30"/>
      <c r="XL98" s="30"/>
      <c r="XM98" s="30"/>
      <c r="XN98" s="30"/>
      <c r="XO98" s="30"/>
      <c r="XP98" s="30"/>
      <c r="XQ98" s="30"/>
      <c r="XR98" s="30"/>
      <c r="XS98" s="30"/>
      <c r="XT98" s="30"/>
      <c r="XU98" s="30"/>
      <c r="XV98" s="30"/>
      <c r="XW98" s="30"/>
      <c r="XX98" s="30"/>
      <c r="XY98" s="30"/>
      <c r="XZ98" s="30"/>
      <c r="YA98" s="30"/>
      <c r="YB98" s="30"/>
      <c r="YC98" s="30"/>
      <c r="YD98" s="30"/>
      <c r="YE98" s="30"/>
      <c r="YF98" s="30"/>
      <c r="YG98" s="30"/>
      <c r="YH98" s="30"/>
      <c r="YI98" s="30"/>
      <c r="YJ98" s="30"/>
      <c r="YK98" s="30"/>
      <c r="YL98" s="30"/>
      <c r="YM98" s="30"/>
      <c r="YN98" s="30"/>
      <c r="YO98" s="30"/>
      <c r="YP98" s="30"/>
      <c r="YQ98" s="30"/>
      <c r="YR98" s="30"/>
      <c r="YS98" s="30"/>
      <c r="YT98" s="30"/>
      <c r="YU98" s="30"/>
      <c r="YV98" s="30"/>
      <c r="YW98" s="30"/>
      <c r="YX98" s="30"/>
      <c r="YY98" s="30"/>
      <c r="YZ98" s="30"/>
      <c r="ZA98" s="30"/>
      <c r="ZB98" s="30"/>
      <c r="ZC98" s="30"/>
      <c r="ZD98" s="30"/>
      <c r="ZE98" s="30"/>
      <c r="ZF98" s="30"/>
      <c r="ZG98" s="30"/>
      <c r="ZH98" s="30"/>
      <c r="ZI98" s="30"/>
      <c r="ZJ98" s="30"/>
      <c r="ZK98" s="30"/>
      <c r="ZL98" s="30"/>
      <c r="ZM98" s="30"/>
      <c r="ZN98" s="30"/>
      <c r="ZO98" s="30"/>
      <c r="ZP98" s="30"/>
      <c r="ZQ98" s="30"/>
      <c r="ZR98" s="30"/>
      <c r="ZS98" s="30"/>
      <c r="ZT98" s="30"/>
      <c r="ZU98" s="30"/>
      <c r="ZV98" s="30"/>
      <c r="ZW98" s="30"/>
      <c r="ZX98" s="30"/>
      <c r="ZY98" s="30"/>
      <c r="ZZ98" s="30"/>
      <c r="AAA98" s="30"/>
      <c r="AAB98" s="30"/>
      <c r="AAC98" s="30"/>
      <c r="AAD98" s="30"/>
      <c r="AAE98" s="30"/>
      <c r="AAF98" s="30"/>
      <c r="AAG98" s="30"/>
      <c r="AAH98" s="30"/>
      <c r="AAI98" s="30"/>
      <c r="AAJ98" s="30"/>
      <c r="AAK98" s="30"/>
      <c r="AAL98" s="30"/>
      <c r="AAM98" s="30"/>
      <c r="AAN98" s="30"/>
      <c r="AAO98" s="30"/>
      <c r="AAP98" s="30"/>
      <c r="AAQ98" s="30"/>
      <c r="AAR98" s="30"/>
      <c r="AAS98" s="30"/>
      <c r="AAT98" s="30"/>
      <c r="AAU98" s="30"/>
      <c r="AAV98" s="30"/>
      <c r="AAW98" s="30"/>
      <c r="AAX98" s="30"/>
      <c r="AAY98" s="30"/>
      <c r="AAZ98" s="30"/>
      <c r="ABA98" s="30"/>
      <c r="ABB98" s="30"/>
      <c r="ABC98" s="30"/>
      <c r="ABD98" s="30"/>
      <c r="ABE98" s="30"/>
      <c r="ABF98" s="30"/>
      <c r="ABG98" s="30"/>
      <c r="ABH98" s="30"/>
      <c r="ABI98" s="30"/>
      <c r="ABJ98" s="30"/>
      <c r="ABK98" s="30"/>
      <c r="ABL98" s="30"/>
      <c r="ABM98" s="30"/>
      <c r="ABN98" s="30"/>
      <c r="ABO98" s="30"/>
      <c r="ABP98" s="30"/>
      <c r="ABQ98" s="30"/>
      <c r="ABR98" s="30"/>
      <c r="ABS98" s="30"/>
      <c r="ABT98" s="30"/>
      <c r="ABU98" s="30"/>
      <c r="ABV98" s="30"/>
      <c r="ABW98" s="30"/>
      <c r="ABX98" s="30"/>
      <c r="ABY98" s="30"/>
      <c r="ABZ98" s="30"/>
      <c r="ACA98" s="30"/>
      <c r="ACB98" s="30"/>
      <c r="ACC98" s="30"/>
      <c r="ACD98" s="30"/>
      <c r="ACE98" s="30"/>
      <c r="ACF98" s="30"/>
      <c r="ACG98" s="30"/>
      <c r="ACH98" s="30"/>
      <c r="ACI98" s="30"/>
      <c r="ACJ98" s="30"/>
      <c r="ACK98" s="30"/>
      <c r="ACL98" s="30"/>
      <c r="ACM98" s="30"/>
      <c r="ACN98" s="30"/>
      <c r="ACO98" s="30"/>
      <c r="ACP98" s="30"/>
      <c r="ACQ98" s="30"/>
      <c r="ACR98" s="30"/>
      <c r="ACS98" s="30"/>
      <c r="ACT98" s="30"/>
      <c r="ACU98" s="30"/>
      <c r="ACV98" s="30"/>
      <c r="ACW98" s="30"/>
      <c r="ACX98" s="30"/>
      <c r="ACY98" s="30"/>
      <c r="ACZ98" s="30"/>
      <c r="ADA98" s="30"/>
      <c r="ADB98" s="30"/>
      <c r="ADC98" s="30"/>
      <c r="ADD98" s="30"/>
      <c r="ADE98" s="30"/>
      <c r="ADF98" s="30"/>
      <c r="ADG98" s="30"/>
      <c r="ADH98" s="30"/>
      <c r="ADI98" s="30"/>
      <c r="ADJ98" s="30"/>
      <c r="ADK98" s="30"/>
      <c r="ADL98" s="30"/>
      <c r="ADM98" s="30"/>
      <c r="ADN98" s="30"/>
      <c r="ADO98" s="30"/>
      <c r="ADP98" s="30"/>
      <c r="ADQ98" s="30"/>
      <c r="ADR98" s="30"/>
      <c r="ADS98" s="30"/>
      <c r="ADT98" s="30"/>
      <c r="ADU98" s="30"/>
      <c r="ADV98" s="30"/>
      <c r="ADW98" s="30"/>
      <c r="ADX98" s="30"/>
      <c r="ADY98" s="30"/>
      <c r="ADZ98" s="30"/>
      <c r="AEA98" s="30"/>
      <c r="AEB98" s="30"/>
      <c r="AEC98" s="30"/>
      <c r="AED98" s="30"/>
      <c r="AEE98" s="30"/>
      <c r="AEF98" s="30"/>
      <c r="AEG98" s="30"/>
      <c r="AEH98" s="30"/>
      <c r="AEI98" s="30"/>
      <c r="AEJ98" s="30"/>
      <c r="AEK98" s="30"/>
      <c r="AEL98" s="30"/>
      <c r="AEM98" s="30"/>
      <c r="AEN98" s="30"/>
      <c r="AEO98" s="30"/>
      <c r="AEP98" s="30"/>
      <c r="AEQ98" s="30"/>
      <c r="AER98" s="30"/>
      <c r="AES98" s="30"/>
      <c r="AET98" s="30"/>
      <c r="AEU98" s="30"/>
      <c r="AEV98" s="30"/>
      <c r="AEW98" s="30"/>
      <c r="AEX98" s="30"/>
      <c r="AEY98" s="30"/>
      <c r="AEZ98" s="30"/>
      <c r="AFA98" s="30"/>
      <c r="AFB98" s="30"/>
      <c r="AFC98" s="30"/>
      <c r="AFD98" s="30"/>
      <c r="AFE98" s="30"/>
      <c r="AFF98" s="30"/>
      <c r="AFG98" s="30"/>
      <c r="AFH98" s="30"/>
      <c r="AFI98" s="30"/>
      <c r="AFJ98" s="30"/>
      <c r="AFK98" s="30"/>
      <c r="AFL98" s="30"/>
      <c r="AFM98" s="30"/>
      <c r="AFN98" s="30"/>
      <c r="AFO98" s="30"/>
      <c r="AFP98" s="30"/>
      <c r="AFQ98" s="30"/>
      <c r="AFR98" s="30"/>
      <c r="AFS98" s="30"/>
      <c r="AFT98" s="30"/>
      <c r="AFU98" s="30"/>
      <c r="AFV98" s="30"/>
      <c r="AFW98" s="30"/>
      <c r="AFX98" s="30"/>
      <c r="AFY98" s="30"/>
      <c r="AFZ98" s="30"/>
      <c r="AGA98" s="30"/>
      <c r="AGB98" s="30"/>
      <c r="AGC98" s="30"/>
      <c r="AGD98" s="30"/>
      <c r="AGE98" s="30"/>
      <c r="AGF98" s="30"/>
      <c r="AGG98" s="30"/>
      <c r="AGH98" s="30"/>
      <c r="AGI98" s="30"/>
      <c r="AGJ98" s="30"/>
      <c r="AGK98" s="30"/>
      <c r="AGL98" s="30"/>
      <c r="AGM98" s="30"/>
      <c r="AGN98" s="30"/>
      <c r="AGO98" s="30"/>
      <c r="AGP98" s="30"/>
      <c r="AGQ98" s="30"/>
      <c r="AGR98" s="30"/>
      <c r="AGS98" s="30"/>
      <c r="AGT98" s="30"/>
      <c r="AGU98" s="30"/>
      <c r="AGV98" s="30"/>
      <c r="AGW98" s="30"/>
      <c r="AGX98" s="30"/>
      <c r="AGY98" s="30"/>
      <c r="AGZ98" s="30"/>
      <c r="AHA98" s="30"/>
      <c r="AHB98" s="30"/>
      <c r="AHC98" s="30"/>
      <c r="AHD98" s="30"/>
      <c r="AHE98" s="30"/>
      <c r="AHF98" s="30"/>
      <c r="AHG98" s="30"/>
      <c r="AHH98" s="30"/>
      <c r="AHI98" s="30"/>
      <c r="AHJ98" s="30"/>
      <c r="AHK98" s="30"/>
      <c r="AHL98" s="30"/>
      <c r="AHM98" s="30"/>
      <c r="AHN98" s="30"/>
      <c r="AHO98" s="30"/>
      <c r="AHP98" s="30"/>
      <c r="AHQ98" s="30"/>
      <c r="AHR98" s="30"/>
      <c r="AHS98" s="30"/>
      <c r="AHT98" s="30"/>
      <c r="AHU98" s="30"/>
      <c r="AHV98" s="30"/>
      <c r="AHW98" s="30"/>
      <c r="AHX98" s="30"/>
      <c r="AHY98" s="30"/>
      <c r="AHZ98" s="30"/>
      <c r="AIA98" s="30"/>
      <c r="AIB98" s="30"/>
      <c r="AIC98" s="30"/>
      <c r="AID98" s="30"/>
      <c r="AIE98" s="30"/>
      <c r="AIF98" s="30"/>
      <c r="AIG98" s="30"/>
      <c r="AIH98" s="30"/>
      <c r="AII98" s="30"/>
      <c r="AIJ98" s="30"/>
      <c r="AIK98" s="30"/>
      <c r="AIL98" s="30"/>
      <c r="AIM98" s="30"/>
      <c r="AIN98" s="30"/>
      <c r="AIO98" s="30"/>
      <c r="AIP98" s="30"/>
      <c r="AIQ98" s="30"/>
      <c r="AIR98" s="30"/>
      <c r="AIS98" s="30"/>
      <c r="AIT98" s="30"/>
      <c r="AIU98" s="30"/>
      <c r="AIV98" s="30"/>
      <c r="AIW98" s="30"/>
      <c r="AIX98" s="30"/>
      <c r="AIY98" s="30"/>
      <c r="AIZ98" s="30"/>
      <c r="AJA98" s="30"/>
      <c r="AJB98" s="30"/>
      <c r="AJC98" s="30"/>
      <c r="AJD98" s="30"/>
      <c r="AJE98" s="30"/>
      <c r="AJF98" s="30"/>
      <c r="AJG98" s="30"/>
      <c r="AJH98" s="30"/>
      <c r="AJI98" s="30"/>
      <c r="AJJ98" s="30"/>
      <c r="AJK98" s="30"/>
      <c r="AJL98" s="30"/>
      <c r="AJM98" s="30"/>
      <c r="AJN98" s="30"/>
      <c r="AJO98" s="30"/>
      <c r="AJP98" s="30"/>
      <c r="AJQ98" s="30"/>
      <c r="AJR98" s="30"/>
      <c r="AJS98" s="30"/>
      <c r="AJT98" s="30"/>
      <c r="AJU98" s="30"/>
      <c r="AJV98" s="30"/>
      <c r="AJW98" s="30"/>
      <c r="AJX98" s="30"/>
      <c r="AJY98" s="30"/>
      <c r="AJZ98" s="30"/>
      <c r="AKA98" s="30"/>
      <c r="AKB98" s="30"/>
      <c r="AKC98" s="30"/>
      <c r="AKD98" s="30"/>
      <c r="AKE98" s="30"/>
      <c r="AKF98" s="30"/>
      <c r="AKG98" s="30"/>
      <c r="AKH98" s="30"/>
      <c r="AKI98" s="30"/>
      <c r="AKJ98" s="30"/>
      <c r="AKK98" s="30"/>
      <c r="AKL98" s="30"/>
      <c r="AKM98" s="30"/>
      <c r="AKN98" s="30"/>
      <c r="AKO98" s="30"/>
      <c r="AKP98" s="30"/>
      <c r="AKQ98" s="30"/>
      <c r="AKR98" s="30"/>
      <c r="AKS98" s="30"/>
      <c r="AKT98" s="30"/>
      <c r="AKU98" s="30"/>
      <c r="AKV98" s="30"/>
      <c r="AKW98" s="30"/>
      <c r="AKX98" s="30"/>
      <c r="AKY98" s="30"/>
      <c r="AKZ98" s="30"/>
      <c r="ALA98" s="30"/>
      <c r="ALB98" s="30"/>
      <c r="ALC98" s="30"/>
      <c r="ALD98" s="30"/>
      <c r="ALE98" s="30"/>
      <c r="ALF98" s="30"/>
      <c r="ALG98" s="30"/>
      <c r="ALH98" s="30"/>
      <c r="ALI98" s="30"/>
      <c r="ALJ98" s="30"/>
      <c r="ALK98" s="30"/>
      <c r="ALL98" s="30"/>
      <c r="ALM98" s="30"/>
      <c r="ALN98" s="30"/>
      <c r="ALO98" s="30"/>
      <c r="ALP98" s="30"/>
      <c r="ALQ98" s="30"/>
      <c r="ALR98" s="30"/>
      <c r="ALS98" s="30"/>
      <c r="ALT98" s="30"/>
      <c r="ALU98" s="30"/>
      <c r="ALV98" s="30"/>
      <c r="ALW98" s="30"/>
      <c r="ALX98" s="30"/>
      <c r="ALY98" s="30"/>
      <c r="ALZ98" s="30"/>
      <c r="AMA98" s="30"/>
      <c r="AMB98" s="30"/>
      <c r="AMC98" s="30"/>
      <c r="AMD98" s="30"/>
      <c r="AME98" s="30"/>
      <c r="AMF98" s="30"/>
      <c r="AMG98" s="30"/>
      <c r="AMH98" s="30"/>
      <c r="AMI98" s="30"/>
      <c r="AMJ98" s="30"/>
      <c r="AMK98" s="30"/>
      <c r="AML98" s="30"/>
      <c r="AMM98" s="30"/>
      <c r="AMN98" s="30"/>
      <c r="AMO98" s="30"/>
      <c r="AMP98" s="30"/>
      <c r="AMQ98" s="30"/>
      <c r="AMR98" s="30"/>
      <c r="AMS98" s="30"/>
      <c r="AMT98" s="30"/>
      <c r="AMU98" s="30"/>
      <c r="AMV98" s="30"/>
      <c r="AMW98" s="30"/>
      <c r="AMX98" s="30"/>
      <c r="AMY98" s="30"/>
      <c r="AMZ98" s="30"/>
      <c r="ANA98" s="30"/>
      <c r="ANB98" s="30"/>
      <c r="ANC98" s="30"/>
      <c r="AND98" s="30"/>
      <c r="ANE98" s="30"/>
      <c r="ANF98" s="30"/>
      <c r="ANG98" s="30"/>
      <c r="ANH98" s="30"/>
      <c r="ANI98" s="30"/>
      <c r="ANJ98" s="30"/>
      <c r="ANK98" s="30"/>
      <c r="ANL98" s="30"/>
      <c r="ANM98" s="30"/>
      <c r="ANN98" s="30"/>
      <c r="ANO98" s="30"/>
      <c r="ANP98" s="30"/>
      <c r="ANQ98" s="30"/>
      <c r="ANR98" s="30"/>
      <c r="ANS98" s="30"/>
      <c r="ANT98" s="30"/>
      <c r="ANU98" s="30"/>
      <c r="ANV98" s="30"/>
      <c r="ANW98" s="30"/>
      <c r="ANX98" s="30"/>
      <c r="ANY98" s="30"/>
      <c r="ANZ98" s="30"/>
      <c r="AOA98" s="30"/>
      <c r="AOB98" s="30"/>
      <c r="AOC98" s="30"/>
      <c r="AOD98" s="30"/>
      <c r="AOE98" s="30"/>
      <c r="AOF98" s="30"/>
      <c r="AOG98" s="30"/>
      <c r="AOH98" s="30"/>
      <c r="AOI98" s="30"/>
      <c r="AOJ98" s="30"/>
      <c r="AOK98" s="30"/>
      <c r="AOL98" s="30"/>
      <c r="AOM98" s="30"/>
      <c r="AON98" s="30"/>
      <c r="AOO98" s="30"/>
      <c r="AOP98" s="30"/>
      <c r="AOQ98" s="30"/>
      <c r="AOR98" s="30"/>
      <c r="AOS98" s="30"/>
      <c r="AOT98" s="30"/>
      <c r="AOU98" s="30"/>
      <c r="AOV98" s="30"/>
      <c r="AOW98" s="30"/>
      <c r="AOX98" s="30"/>
      <c r="AOY98" s="30"/>
      <c r="AOZ98" s="30"/>
      <c r="APA98" s="30"/>
      <c r="APB98" s="30"/>
      <c r="APC98" s="30"/>
      <c r="APD98" s="30"/>
      <c r="APE98" s="30"/>
      <c r="APF98" s="30"/>
      <c r="APG98" s="30"/>
      <c r="APH98" s="30"/>
      <c r="API98" s="30"/>
      <c r="APJ98" s="30"/>
      <c r="APK98" s="30"/>
      <c r="APL98" s="30"/>
      <c r="APM98" s="30"/>
      <c r="APN98" s="30"/>
      <c r="APO98" s="30"/>
      <c r="APP98" s="30"/>
      <c r="APQ98" s="30"/>
      <c r="APR98" s="30"/>
      <c r="APS98" s="30"/>
      <c r="APT98" s="30"/>
      <c r="APU98" s="30"/>
      <c r="APV98" s="30"/>
      <c r="APW98" s="30"/>
      <c r="APX98" s="30"/>
      <c r="APY98" s="30"/>
      <c r="APZ98" s="30"/>
      <c r="AQA98" s="30"/>
      <c r="AQB98" s="30"/>
      <c r="AQC98" s="30"/>
      <c r="AQD98" s="30"/>
      <c r="AQE98" s="30"/>
      <c r="AQF98" s="30"/>
      <c r="AQG98" s="30"/>
      <c r="AQH98" s="30"/>
      <c r="AQI98" s="30"/>
      <c r="AQJ98" s="30"/>
      <c r="AQK98" s="30"/>
      <c r="AQL98" s="30"/>
      <c r="AQM98" s="30"/>
      <c r="AQN98" s="30"/>
      <c r="AQO98" s="30"/>
      <c r="AQP98" s="30"/>
      <c r="AQQ98" s="30"/>
      <c r="AQR98" s="30"/>
      <c r="AQS98" s="30"/>
      <c r="AQT98" s="30"/>
      <c r="AQU98" s="30"/>
      <c r="AQV98" s="30"/>
      <c r="AQW98" s="30"/>
      <c r="AQX98" s="30"/>
      <c r="AQY98" s="30"/>
      <c r="AQZ98" s="30"/>
      <c r="ARA98" s="30"/>
      <c r="ARB98" s="30"/>
      <c r="ARC98" s="30"/>
      <c r="ARD98" s="30"/>
      <c r="ARE98" s="30"/>
      <c r="ARF98" s="30"/>
      <c r="ARG98" s="30"/>
      <c r="ARH98" s="30"/>
      <c r="ARI98" s="30"/>
      <c r="ARJ98" s="30"/>
      <c r="ARK98" s="30"/>
      <c r="ARL98" s="30"/>
      <c r="ARM98" s="30"/>
      <c r="ARN98" s="30"/>
      <c r="ARO98" s="30"/>
      <c r="ARP98" s="30"/>
      <c r="ARQ98" s="30"/>
      <c r="ARR98" s="30"/>
      <c r="ARS98" s="30"/>
      <c r="ART98" s="30"/>
      <c r="ARU98" s="30"/>
      <c r="ARV98" s="30"/>
      <c r="ARW98" s="30"/>
      <c r="ARX98" s="30"/>
      <c r="ARY98" s="30"/>
      <c r="ARZ98" s="30"/>
      <c r="ASA98" s="30"/>
      <c r="ASB98" s="30"/>
      <c r="ASC98" s="30"/>
      <c r="ASD98" s="30"/>
      <c r="ASE98" s="30"/>
      <c r="ASF98" s="30"/>
      <c r="ASG98" s="30"/>
      <c r="ASH98" s="30"/>
      <c r="ASI98" s="30"/>
      <c r="ASJ98" s="30"/>
      <c r="ASK98" s="30"/>
      <c r="ASL98" s="30"/>
      <c r="ASM98" s="30"/>
      <c r="ASN98" s="30"/>
      <c r="ASO98" s="30"/>
      <c r="ASP98" s="30"/>
      <c r="ASQ98" s="30"/>
      <c r="ASR98" s="30"/>
      <c r="ASS98" s="30"/>
      <c r="AST98" s="30"/>
      <c r="ASU98" s="30"/>
      <c r="ASV98" s="30"/>
      <c r="ASW98" s="30"/>
      <c r="ASX98" s="30"/>
      <c r="ASY98" s="30"/>
      <c r="ASZ98" s="30"/>
      <c r="ATA98" s="30"/>
      <c r="ATB98" s="30"/>
      <c r="ATC98" s="30"/>
      <c r="ATD98" s="30"/>
      <c r="ATE98" s="30"/>
      <c r="ATF98" s="30"/>
      <c r="ATG98" s="30"/>
      <c r="ATH98" s="30"/>
      <c r="ATI98" s="30"/>
      <c r="ATJ98" s="30"/>
      <c r="ATK98" s="30"/>
      <c r="ATL98" s="30"/>
      <c r="ATM98" s="30"/>
      <c r="ATN98" s="30"/>
      <c r="ATO98" s="30"/>
      <c r="ATP98" s="30"/>
      <c r="ATQ98" s="30"/>
      <c r="ATR98" s="30"/>
      <c r="ATS98" s="30"/>
      <c r="ATT98" s="30"/>
      <c r="ATU98" s="30"/>
      <c r="ATV98" s="30"/>
      <c r="ATW98" s="30"/>
      <c r="ATX98" s="30"/>
      <c r="ATY98" s="30"/>
      <c r="ATZ98" s="30"/>
      <c r="AUA98" s="30"/>
      <c r="AUB98" s="30"/>
      <c r="AUC98" s="30"/>
      <c r="AUD98" s="30"/>
      <c r="AUE98" s="30"/>
      <c r="AUF98" s="30"/>
      <c r="AUG98" s="30"/>
      <c r="AUH98" s="30"/>
      <c r="AUI98" s="30"/>
      <c r="AUJ98" s="30"/>
      <c r="AUK98" s="30"/>
      <c r="AUL98" s="30"/>
      <c r="AUM98" s="30"/>
      <c r="AUN98" s="30"/>
      <c r="AUO98" s="30"/>
      <c r="AUP98" s="30"/>
      <c r="AUQ98" s="30"/>
      <c r="AUR98" s="30"/>
      <c r="AUS98" s="30"/>
      <c r="AUT98" s="30"/>
      <c r="AUU98" s="30"/>
      <c r="AUV98" s="30"/>
      <c r="AUW98" s="30"/>
      <c r="AUX98" s="30"/>
      <c r="AUY98" s="30"/>
      <c r="AUZ98" s="30"/>
      <c r="AVA98" s="30"/>
      <c r="AVB98" s="30"/>
      <c r="AVC98" s="30"/>
      <c r="AVD98" s="30"/>
      <c r="AVE98" s="30"/>
      <c r="AVF98" s="30"/>
      <c r="AVG98" s="30"/>
      <c r="AVH98" s="30"/>
      <c r="AVI98" s="30"/>
      <c r="AVJ98" s="30"/>
      <c r="AVK98" s="30"/>
      <c r="AVL98" s="30"/>
      <c r="AVM98" s="30"/>
      <c r="AVN98" s="30"/>
      <c r="AVO98" s="30"/>
      <c r="AVP98" s="30"/>
      <c r="AVQ98" s="30"/>
      <c r="AVR98" s="30"/>
      <c r="AVS98" s="30"/>
      <c r="AVT98" s="30"/>
      <c r="AVU98" s="30"/>
      <c r="AVV98" s="30"/>
      <c r="AVW98" s="30"/>
      <c r="AVX98" s="30"/>
      <c r="AVY98" s="30"/>
      <c r="AVZ98" s="30"/>
      <c r="AWA98" s="30"/>
      <c r="AWB98" s="30"/>
      <c r="AWC98" s="30"/>
      <c r="AWD98" s="30"/>
      <c r="AWE98" s="30"/>
      <c r="AWF98" s="30"/>
      <c r="AWG98" s="30"/>
      <c r="AWH98" s="30"/>
      <c r="AWI98" s="30"/>
      <c r="AWJ98" s="30"/>
      <c r="AWK98" s="30"/>
      <c r="AWL98" s="30"/>
      <c r="AWM98" s="30"/>
      <c r="AWN98" s="30"/>
      <c r="AWO98" s="30"/>
      <c r="AWP98" s="30"/>
      <c r="AWQ98" s="30"/>
      <c r="AWR98" s="30"/>
      <c r="AWS98" s="30"/>
      <c r="AWT98" s="30"/>
      <c r="AWU98" s="30"/>
      <c r="AWV98" s="30"/>
      <c r="AWW98" s="30"/>
      <c r="AWX98" s="30"/>
      <c r="AWY98" s="30"/>
      <c r="AWZ98" s="30"/>
      <c r="AXA98" s="30"/>
      <c r="AXB98" s="30"/>
      <c r="AXC98" s="30"/>
      <c r="AXD98" s="30"/>
      <c r="AXE98" s="30"/>
      <c r="AXF98" s="30"/>
      <c r="AXG98" s="30"/>
      <c r="AXH98" s="30"/>
      <c r="AXI98" s="30"/>
      <c r="AXJ98" s="30"/>
      <c r="AXK98" s="30"/>
      <c r="AXL98" s="30"/>
      <c r="AXM98" s="30"/>
      <c r="AXN98" s="30"/>
      <c r="AXO98" s="30"/>
      <c r="AXP98" s="30"/>
      <c r="AXQ98" s="30"/>
      <c r="AXR98" s="30"/>
      <c r="AXS98" s="30"/>
      <c r="AXT98" s="30"/>
      <c r="AXU98" s="30"/>
      <c r="AXV98" s="30"/>
      <c r="AXW98" s="30"/>
      <c r="AXX98" s="30"/>
      <c r="AXY98" s="30"/>
      <c r="AXZ98" s="30"/>
      <c r="AYA98" s="30"/>
      <c r="AYB98" s="30"/>
      <c r="AYC98" s="30"/>
      <c r="AYD98" s="30"/>
      <c r="AYE98" s="30"/>
      <c r="AYF98" s="30"/>
      <c r="AYG98" s="30"/>
      <c r="AYH98" s="30"/>
      <c r="AYI98" s="30"/>
      <c r="AYJ98" s="30"/>
      <c r="AYK98" s="30"/>
      <c r="AYL98" s="30"/>
      <c r="AYM98" s="30"/>
      <c r="AYN98" s="30"/>
      <c r="AYO98" s="30"/>
      <c r="AYP98" s="30"/>
      <c r="AYQ98" s="30"/>
      <c r="AYR98" s="30"/>
      <c r="AYS98" s="30"/>
      <c r="AYT98" s="30"/>
      <c r="AYU98" s="30"/>
      <c r="AYV98" s="30"/>
      <c r="AYW98" s="30"/>
      <c r="AYX98" s="30"/>
      <c r="AYY98" s="30"/>
      <c r="AYZ98" s="30"/>
      <c r="AZA98" s="30"/>
      <c r="AZB98" s="30"/>
      <c r="AZC98" s="30"/>
      <c r="AZD98" s="30"/>
      <c r="AZE98" s="30"/>
      <c r="AZF98" s="30"/>
      <c r="AZG98" s="30"/>
      <c r="AZH98" s="30"/>
      <c r="AZI98" s="30"/>
      <c r="AZJ98" s="30"/>
      <c r="AZK98" s="30"/>
      <c r="AZL98" s="30"/>
      <c r="AZM98" s="30"/>
      <c r="AZN98" s="30"/>
      <c r="AZO98" s="30"/>
      <c r="AZP98" s="30"/>
      <c r="AZQ98" s="30"/>
      <c r="AZR98" s="30"/>
      <c r="AZS98" s="30"/>
      <c r="AZT98" s="30"/>
      <c r="AZU98" s="30"/>
      <c r="AZV98" s="30"/>
      <c r="AZW98" s="30"/>
      <c r="AZX98" s="30"/>
      <c r="AZY98" s="30"/>
      <c r="AZZ98" s="30"/>
      <c r="BAA98" s="30"/>
      <c r="BAB98" s="30"/>
      <c r="BAC98" s="30"/>
      <c r="BAD98" s="30"/>
      <c r="BAE98" s="30"/>
      <c r="BAF98" s="30"/>
      <c r="BAG98" s="30"/>
      <c r="BAH98" s="30"/>
      <c r="BAI98" s="30"/>
      <c r="BAJ98" s="30"/>
      <c r="BAK98" s="30"/>
      <c r="BAL98" s="30"/>
      <c r="BAM98" s="30"/>
      <c r="BAN98" s="30"/>
      <c r="BAO98" s="30"/>
      <c r="BAP98" s="30"/>
      <c r="BAQ98" s="30"/>
      <c r="BAR98" s="30"/>
      <c r="BAS98" s="30"/>
      <c r="BAT98" s="30"/>
      <c r="BAU98" s="30"/>
      <c r="BAV98" s="30"/>
      <c r="BAW98" s="30"/>
      <c r="BAX98" s="30"/>
      <c r="BAY98" s="30"/>
      <c r="BAZ98" s="30"/>
      <c r="BBA98" s="30"/>
      <c r="BBB98" s="30"/>
      <c r="BBC98" s="30"/>
      <c r="BBD98" s="30"/>
      <c r="BBE98" s="30"/>
      <c r="BBF98" s="30"/>
      <c r="BBG98" s="30"/>
      <c r="BBH98" s="30"/>
      <c r="BBI98" s="30"/>
      <c r="BBJ98" s="30"/>
      <c r="BBK98" s="30"/>
      <c r="BBL98" s="30"/>
      <c r="BBM98" s="30"/>
      <c r="BBN98" s="30"/>
      <c r="BBO98" s="30"/>
      <c r="BBP98" s="30"/>
      <c r="BBQ98" s="30"/>
      <c r="BBR98" s="30"/>
      <c r="BBS98" s="30"/>
      <c r="BBT98" s="30"/>
      <c r="BBU98" s="30"/>
      <c r="BBV98" s="30"/>
      <c r="BBW98" s="30"/>
      <c r="BBX98" s="30"/>
      <c r="BBY98" s="30"/>
      <c r="BBZ98" s="30"/>
      <c r="BCA98" s="30"/>
      <c r="BCB98" s="30"/>
      <c r="BCC98" s="30"/>
      <c r="BCD98" s="30"/>
      <c r="BCE98" s="30"/>
      <c r="BCF98" s="30"/>
      <c r="BCG98" s="30"/>
      <c r="BCH98" s="30"/>
      <c r="BCI98" s="30"/>
      <c r="BCJ98" s="30"/>
      <c r="BCK98" s="30"/>
      <c r="BCL98" s="30"/>
      <c r="BCM98" s="30"/>
      <c r="BCN98" s="30"/>
      <c r="BCO98" s="30"/>
      <c r="BCP98" s="30"/>
      <c r="BCQ98" s="30"/>
      <c r="BCR98" s="30"/>
      <c r="BCS98" s="30"/>
      <c r="BCT98" s="30"/>
      <c r="BCU98" s="30"/>
      <c r="BCV98" s="30"/>
      <c r="BCW98" s="30"/>
      <c r="BCX98" s="30"/>
      <c r="BCY98" s="30"/>
      <c r="BCZ98" s="30"/>
      <c r="BDA98" s="30"/>
      <c r="BDB98" s="30"/>
      <c r="BDC98" s="30"/>
      <c r="BDD98" s="30"/>
      <c r="BDE98" s="30"/>
      <c r="BDF98" s="30"/>
      <c r="BDG98" s="30"/>
      <c r="BDH98" s="30"/>
      <c r="BDI98" s="30"/>
      <c r="BDJ98" s="30"/>
      <c r="BDK98" s="30"/>
      <c r="BDL98" s="30"/>
      <c r="BDM98" s="30"/>
      <c r="BDN98" s="30"/>
      <c r="BDO98" s="30"/>
      <c r="BDP98" s="30"/>
      <c r="BDQ98" s="30"/>
      <c r="BDR98" s="30"/>
      <c r="BDS98" s="30"/>
      <c r="BDT98" s="30"/>
      <c r="BDU98" s="30"/>
      <c r="BDV98" s="30"/>
      <c r="BDW98" s="30"/>
      <c r="BDX98" s="30"/>
      <c r="BDY98" s="30"/>
      <c r="BDZ98" s="30"/>
      <c r="BEA98" s="30"/>
      <c r="BEB98" s="30"/>
      <c r="BEC98" s="30"/>
      <c r="BED98" s="30"/>
      <c r="BEE98" s="30"/>
      <c r="BEF98" s="30"/>
      <c r="BEG98" s="30"/>
      <c r="BEH98" s="30"/>
      <c r="BEI98" s="30"/>
      <c r="BEJ98" s="30"/>
      <c r="BEK98" s="30"/>
      <c r="BEL98" s="30"/>
      <c r="BEM98" s="30"/>
      <c r="BEN98" s="30"/>
      <c r="BEO98" s="30"/>
      <c r="BEP98" s="30"/>
      <c r="BEQ98" s="30"/>
      <c r="BER98" s="30"/>
      <c r="BES98" s="30"/>
      <c r="BET98" s="30"/>
      <c r="BEU98" s="30"/>
      <c r="BEV98" s="30"/>
      <c r="BEW98" s="30"/>
      <c r="BEX98" s="30"/>
      <c r="BEY98" s="30"/>
      <c r="BEZ98" s="30"/>
      <c r="BFA98" s="30"/>
      <c r="BFB98" s="30"/>
      <c r="BFC98" s="30"/>
      <c r="BFD98" s="30"/>
      <c r="BFE98" s="30"/>
      <c r="BFF98" s="30"/>
      <c r="BFG98" s="30"/>
      <c r="BFH98" s="30"/>
      <c r="BFI98" s="30"/>
      <c r="BFJ98" s="30"/>
      <c r="BFK98" s="30"/>
      <c r="BFL98" s="30"/>
      <c r="BFM98" s="30"/>
      <c r="BFN98" s="30"/>
      <c r="BFO98" s="30"/>
      <c r="BFP98" s="30"/>
      <c r="BFQ98" s="30"/>
      <c r="BFR98" s="30"/>
      <c r="BFS98" s="30"/>
      <c r="BFT98" s="30"/>
      <c r="BFU98" s="30"/>
      <c r="BFV98" s="30"/>
      <c r="BFW98" s="30"/>
      <c r="BFX98" s="30"/>
      <c r="BFY98" s="30"/>
      <c r="BFZ98" s="30"/>
      <c r="BGA98" s="30"/>
      <c r="BGB98" s="30"/>
      <c r="BGC98" s="30"/>
      <c r="BGD98" s="30"/>
      <c r="BGE98" s="30"/>
      <c r="BGF98" s="30"/>
      <c r="BGG98" s="30"/>
      <c r="BGH98" s="30"/>
      <c r="BGI98" s="30"/>
      <c r="BGJ98" s="30"/>
      <c r="BGK98" s="30"/>
      <c r="BGL98" s="30"/>
      <c r="BGM98" s="30"/>
      <c r="BGN98" s="30"/>
      <c r="BGO98" s="30"/>
      <c r="BGP98" s="30"/>
      <c r="BGQ98" s="30"/>
      <c r="BGR98" s="30"/>
      <c r="BGS98" s="30"/>
      <c r="BGT98" s="30"/>
      <c r="BGU98" s="30"/>
      <c r="BGV98" s="30"/>
      <c r="BGW98" s="30"/>
      <c r="BGX98" s="30"/>
      <c r="BGY98" s="30"/>
      <c r="BGZ98" s="30"/>
      <c r="BHA98" s="30"/>
      <c r="BHB98" s="30"/>
      <c r="BHC98" s="30"/>
      <c r="BHD98" s="30"/>
      <c r="BHE98" s="30"/>
      <c r="BHF98" s="30"/>
      <c r="BHG98" s="30"/>
      <c r="BHH98" s="30"/>
      <c r="BHI98" s="30"/>
      <c r="BHJ98" s="30"/>
      <c r="BHK98" s="30"/>
      <c r="BHL98" s="30"/>
      <c r="BHM98" s="30"/>
      <c r="BHN98" s="30"/>
      <c r="BHO98" s="30"/>
      <c r="BHP98" s="30"/>
      <c r="BHQ98" s="30"/>
      <c r="BHR98" s="30"/>
      <c r="BHS98" s="30"/>
      <c r="BHT98" s="30"/>
      <c r="BHU98" s="30"/>
      <c r="BHV98" s="30"/>
      <c r="BHW98" s="30"/>
      <c r="BHX98" s="30"/>
      <c r="BHY98" s="30"/>
      <c r="BHZ98" s="30"/>
      <c r="BIA98" s="30"/>
      <c r="BIB98" s="30"/>
      <c r="BIC98" s="30"/>
      <c r="BID98" s="30"/>
      <c r="BIE98" s="30"/>
      <c r="BIF98" s="30"/>
      <c r="BIG98" s="30"/>
      <c r="BIH98" s="30"/>
      <c r="BII98" s="30"/>
      <c r="BIJ98" s="30"/>
      <c r="BIK98" s="30"/>
      <c r="BIL98" s="30"/>
      <c r="BIM98" s="30"/>
      <c r="BIN98" s="30"/>
      <c r="BIO98" s="30"/>
      <c r="BIP98" s="30"/>
      <c r="BIQ98" s="30"/>
      <c r="BIR98" s="30"/>
      <c r="BIS98" s="30"/>
      <c r="BIT98" s="30"/>
      <c r="BIU98" s="30"/>
      <c r="BIV98" s="30"/>
      <c r="BIW98" s="30"/>
      <c r="BIX98" s="30"/>
      <c r="BIY98" s="30"/>
      <c r="BIZ98" s="30"/>
    </row>
    <row r="99" spans="1:1612" s="20" customFormat="1" ht="76.5" hidden="1" customHeight="1">
      <c r="A99" s="75" t="s">
        <v>32</v>
      </c>
      <c r="B99" s="75"/>
      <c r="C99" s="45" t="s">
        <v>22</v>
      </c>
      <c r="D99" s="38">
        <v>2018</v>
      </c>
      <c r="E99" s="38">
        <v>2018</v>
      </c>
      <c r="F99" s="38">
        <v>2018</v>
      </c>
      <c r="G99" s="25">
        <v>1150</v>
      </c>
      <c r="H99" s="25">
        <v>0</v>
      </c>
      <c r="I99" s="25">
        <v>1035</v>
      </c>
      <c r="J99" s="25">
        <v>0</v>
      </c>
      <c r="K99" s="25">
        <v>115</v>
      </c>
      <c r="L99" s="28">
        <v>0</v>
      </c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  <c r="TF99" s="30"/>
      <c r="TG99" s="30"/>
      <c r="TH99" s="30"/>
      <c r="TI99" s="30"/>
      <c r="TJ99" s="30"/>
      <c r="TK99" s="30"/>
      <c r="TL99" s="30"/>
      <c r="TM99" s="30"/>
      <c r="TN99" s="30"/>
      <c r="TO99" s="30"/>
      <c r="TP99" s="30"/>
      <c r="TQ99" s="30"/>
      <c r="TR99" s="30"/>
      <c r="TS99" s="30"/>
      <c r="TT99" s="30"/>
      <c r="TU99" s="30"/>
      <c r="TV99" s="30"/>
      <c r="TW99" s="30"/>
      <c r="TX99" s="30"/>
      <c r="TY99" s="30"/>
      <c r="TZ99" s="30"/>
      <c r="UA99" s="30"/>
      <c r="UB99" s="30"/>
      <c r="UC99" s="30"/>
      <c r="UD99" s="30"/>
      <c r="UE99" s="30"/>
      <c r="UF99" s="30"/>
      <c r="UG99" s="30"/>
      <c r="UH99" s="30"/>
      <c r="UI99" s="30"/>
      <c r="UJ99" s="30"/>
      <c r="UK99" s="30"/>
      <c r="UL99" s="30"/>
      <c r="UM99" s="30"/>
      <c r="UN99" s="30"/>
      <c r="UO99" s="30"/>
      <c r="UP99" s="30"/>
      <c r="UQ99" s="30"/>
      <c r="UR99" s="30"/>
      <c r="US99" s="30"/>
      <c r="UT99" s="30"/>
      <c r="UU99" s="30"/>
      <c r="UV99" s="30"/>
      <c r="UW99" s="30"/>
      <c r="UX99" s="30"/>
      <c r="UY99" s="30"/>
      <c r="UZ99" s="30"/>
      <c r="VA99" s="30"/>
      <c r="VB99" s="30"/>
      <c r="VC99" s="30"/>
      <c r="VD99" s="30"/>
      <c r="VE99" s="30"/>
      <c r="VF99" s="30"/>
      <c r="VG99" s="30"/>
      <c r="VH99" s="30"/>
      <c r="VI99" s="30"/>
      <c r="VJ99" s="30"/>
      <c r="VK99" s="30"/>
      <c r="VL99" s="30"/>
      <c r="VM99" s="30"/>
      <c r="VN99" s="30"/>
      <c r="VO99" s="30"/>
      <c r="VP99" s="30"/>
      <c r="VQ99" s="30"/>
      <c r="VR99" s="30"/>
      <c r="VS99" s="30"/>
      <c r="VT99" s="30"/>
      <c r="VU99" s="30"/>
      <c r="VV99" s="30"/>
      <c r="VW99" s="30"/>
      <c r="VX99" s="30"/>
      <c r="VY99" s="30"/>
      <c r="VZ99" s="30"/>
      <c r="WA99" s="30"/>
      <c r="WB99" s="30"/>
      <c r="WC99" s="30"/>
      <c r="WD99" s="30"/>
      <c r="WE99" s="30"/>
      <c r="WF99" s="30"/>
      <c r="WG99" s="30"/>
      <c r="WH99" s="30"/>
      <c r="WI99" s="30"/>
      <c r="WJ99" s="30"/>
      <c r="WK99" s="30"/>
      <c r="WL99" s="30"/>
      <c r="WM99" s="30"/>
      <c r="WN99" s="30"/>
      <c r="WO99" s="30"/>
      <c r="WP99" s="30"/>
      <c r="WQ99" s="30"/>
      <c r="WR99" s="30"/>
      <c r="WS99" s="30"/>
      <c r="WT99" s="30"/>
      <c r="WU99" s="30"/>
      <c r="WV99" s="30"/>
      <c r="WW99" s="30"/>
      <c r="WX99" s="30"/>
      <c r="WY99" s="30"/>
      <c r="WZ99" s="30"/>
      <c r="XA99" s="30"/>
      <c r="XB99" s="30"/>
      <c r="XC99" s="30"/>
      <c r="XD99" s="30"/>
      <c r="XE99" s="30"/>
      <c r="XF99" s="30"/>
      <c r="XG99" s="30"/>
      <c r="XH99" s="30"/>
      <c r="XI99" s="30"/>
      <c r="XJ99" s="30"/>
      <c r="XK99" s="30"/>
      <c r="XL99" s="30"/>
      <c r="XM99" s="30"/>
      <c r="XN99" s="30"/>
      <c r="XO99" s="30"/>
      <c r="XP99" s="30"/>
      <c r="XQ99" s="30"/>
      <c r="XR99" s="30"/>
      <c r="XS99" s="30"/>
      <c r="XT99" s="30"/>
      <c r="XU99" s="30"/>
      <c r="XV99" s="30"/>
      <c r="XW99" s="30"/>
      <c r="XX99" s="30"/>
      <c r="XY99" s="30"/>
      <c r="XZ99" s="30"/>
      <c r="YA99" s="30"/>
      <c r="YB99" s="30"/>
      <c r="YC99" s="30"/>
      <c r="YD99" s="30"/>
      <c r="YE99" s="30"/>
      <c r="YF99" s="30"/>
      <c r="YG99" s="30"/>
      <c r="YH99" s="30"/>
      <c r="YI99" s="30"/>
      <c r="YJ99" s="30"/>
      <c r="YK99" s="30"/>
      <c r="YL99" s="30"/>
      <c r="YM99" s="30"/>
      <c r="YN99" s="30"/>
      <c r="YO99" s="30"/>
      <c r="YP99" s="30"/>
      <c r="YQ99" s="30"/>
      <c r="YR99" s="30"/>
      <c r="YS99" s="30"/>
      <c r="YT99" s="30"/>
      <c r="YU99" s="30"/>
      <c r="YV99" s="30"/>
      <c r="YW99" s="30"/>
      <c r="YX99" s="30"/>
      <c r="YY99" s="30"/>
      <c r="YZ99" s="30"/>
      <c r="ZA99" s="30"/>
      <c r="ZB99" s="30"/>
      <c r="ZC99" s="30"/>
      <c r="ZD99" s="30"/>
      <c r="ZE99" s="30"/>
      <c r="ZF99" s="30"/>
      <c r="ZG99" s="30"/>
      <c r="ZH99" s="30"/>
      <c r="ZI99" s="30"/>
      <c r="ZJ99" s="30"/>
      <c r="ZK99" s="30"/>
      <c r="ZL99" s="30"/>
      <c r="ZM99" s="30"/>
      <c r="ZN99" s="30"/>
      <c r="ZO99" s="30"/>
      <c r="ZP99" s="30"/>
      <c r="ZQ99" s="30"/>
      <c r="ZR99" s="30"/>
      <c r="ZS99" s="30"/>
      <c r="ZT99" s="30"/>
      <c r="ZU99" s="30"/>
      <c r="ZV99" s="30"/>
      <c r="ZW99" s="30"/>
      <c r="ZX99" s="30"/>
      <c r="ZY99" s="30"/>
      <c r="ZZ99" s="30"/>
      <c r="AAA99" s="30"/>
      <c r="AAB99" s="30"/>
      <c r="AAC99" s="30"/>
      <c r="AAD99" s="30"/>
      <c r="AAE99" s="30"/>
      <c r="AAF99" s="30"/>
      <c r="AAG99" s="30"/>
      <c r="AAH99" s="30"/>
      <c r="AAI99" s="30"/>
      <c r="AAJ99" s="30"/>
      <c r="AAK99" s="30"/>
      <c r="AAL99" s="30"/>
      <c r="AAM99" s="30"/>
      <c r="AAN99" s="30"/>
      <c r="AAO99" s="30"/>
      <c r="AAP99" s="30"/>
      <c r="AAQ99" s="30"/>
      <c r="AAR99" s="30"/>
      <c r="AAS99" s="30"/>
      <c r="AAT99" s="30"/>
      <c r="AAU99" s="30"/>
      <c r="AAV99" s="30"/>
      <c r="AAW99" s="30"/>
      <c r="AAX99" s="30"/>
      <c r="AAY99" s="30"/>
      <c r="AAZ99" s="30"/>
      <c r="ABA99" s="30"/>
      <c r="ABB99" s="30"/>
      <c r="ABC99" s="30"/>
      <c r="ABD99" s="30"/>
      <c r="ABE99" s="30"/>
      <c r="ABF99" s="30"/>
      <c r="ABG99" s="30"/>
      <c r="ABH99" s="30"/>
      <c r="ABI99" s="30"/>
      <c r="ABJ99" s="30"/>
      <c r="ABK99" s="30"/>
      <c r="ABL99" s="30"/>
      <c r="ABM99" s="30"/>
      <c r="ABN99" s="30"/>
      <c r="ABO99" s="30"/>
      <c r="ABP99" s="30"/>
      <c r="ABQ99" s="30"/>
      <c r="ABR99" s="30"/>
      <c r="ABS99" s="30"/>
      <c r="ABT99" s="30"/>
      <c r="ABU99" s="30"/>
      <c r="ABV99" s="30"/>
      <c r="ABW99" s="30"/>
      <c r="ABX99" s="30"/>
      <c r="ABY99" s="30"/>
      <c r="ABZ99" s="30"/>
      <c r="ACA99" s="30"/>
      <c r="ACB99" s="30"/>
      <c r="ACC99" s="30"/>
      <c r="ACD99" s="30"/>
      <c r="ACE99" s="30"/>
      <c r="ACF99" s="30"/>
      <c r="ACG99" s="30"/>
      <c r="ACH99" s="30"/>
      <c r="ACI99" s="30"/>
      <c r="ACJ99" s="30"/>
      <c r="ACK99" s="30"/>
      <c r="ACL99" s="30"/>
      <c r="ACM99" s="30"/>
      <c r="ACN99" s="30"/>
      <c r="ACO99" s="30"/>
      <c r="ACP99" s="30"/>
      <c r="ACQ99" s="30"/>
      <c r="ACR99" s="30"/>
      <c r="ACS99" s="30"/>
      <c r="ACT99" s="30"/>
      <c r="ACU99" s="30"/>
      <c r="ACV99" s="30"/>
      <c r="ACW99" s="30"/>
      <c r="ACX99" s="30"/>
      <c r="ACY99" s="30"/>
      <c r="ACZ99" s="30"/>
      <c r="ADA99" s="30"/>
      <c r="ADB99" s="30"/>
      <c r="ADC99" s="30"/>
      <c r="ADD99" s="30"/>
      <c r="ADE99" s="30"/>
      <c r="ADF99" s="30"/>
      <c r="ADG99" s="30"/>
      <c r="ADH99" s="30"/>
      <c r="ADI99" s="30"/>
      <c r="ADJ99" s="30"/>
      <c r="ADK99" s="30"/>
      <c r="ADL99" s="30"/>
      <c r="ADM99" s="30"/>
      <c r="ADN99" s="30"/>
      <c r="ADO99" s="30"/>
      <c r="ADP99" s="30"/>
      <c r="ADQ99" s="30"/>
      <c r="ADR99" s="30"/>
      <c r="ADS99" s="30"/>
      <c r="ADT99" s="30"/>
      <c r="ADU99" s="30"/>
      <c r="ADV99" s="30"/>
      <c r="ADW99" s="30"/>
      <c r="ADX99" s="30"/>
      <c r="ADY99" s="30"/>
      <c r="ADZ99" s="30"/>
      <c r="AEA99" s="30"/>
      <c r="AEB99" s="30"/>
      <c r="AEC99" s="30"/>
      <c r="AED99" s="30"/>
      <c r="AEE99" s="30"/>
      <c r="AEF99" s="30"/>
      <c r="AEG99" s="30"/>
      <c r="AEH99" s="30"/>
      <c r="AEI99" s="30"/>
      <c r="AEJ99" s="30"/>
      <c r="AEK99" s="30"/>
      <c r="AEL99" s="30"/>
      <c r="AEM99" s="30"/>
      <c r="AEN99" s="30"/>
      <c r="AEO99" s="30"/>
      <c r="AEP99" s="30"/>
      <c r="AEQ99" s="30"/>
      <c r="AER99" s="30"/>
      <c r="AES99" s="30"/>
      <c r="AET99" s="30"/>
      <c r="AEU99" s="30"/>
      <c r="AEV99" s="30"/>
      <c r="AEW99" s="30"/>
      <c r="AEX99" s="30"/>
      <c r="AEY99" s="30"/>
      <c r="AEZ99" s="30"/>
      <c r="AFA99" s="30"/>
      <c r="AFB99" s="30"/>
      <c r="AFC99" s="30"/>
      <c r="AFD99" s="30"/>
      <c r="AFE99" s="30"/>
      <c r="AFF99" s="30"/>
      <c r="AFG99" s="30"/>
      <c r="AFH99" s="30"/>
      <c r="AFI99" s="30"/>
      <c r="AFJ99" s="30"/>
      <c r="AFK99" s="30"/>
      <c r="AFL99" s="30"/>
      <c r="AFM99" s="30"/>
      <c r="AFN99" s="30"/>
      <c r="AFO99" s="30"/>
      <c r="AFP99" s="30"/>
      <c r="AFQ99" s="30"/>
      <c r="AFR99" s="30"/>
      <c r="AFS99" s="30"/>
      <c r="AFT99" s="30"/>
      <c r="AFU99" s="30"/>
      <c r="AFV99" s="30"/>
      <c r="AFW99" s="30"/>
      <c r="AFX99" s="30"/>
      <c r="AFY99" s="30"/>
      <c r="AFZ99" s="30"/>
      <c r="AGA99" s="30"/>
      <c r="AGB99" s="30"/>
      <c r="AGC99" s="30"/>
      <c r="AGD99" s="30"/>
      <c r="AGE99" s="30"/>
      <c r="AGF99" s="30"/>
      <c r="AGG99" s="30"/>
      <c r="AGH99" s="30"/>
      <c r="AGI99" s="30"/>
      <c r="AGJ99" s="30"/>
      <c r="AGK99" s="30"/>
      <c r="AGL99" s="30"/>
      <c r="AGM99" s="30"/>
      <c r="AGN99" s="30"/>
      <c r="AGO99" s="30"/>
      <c r="AGP99" s="30"/>
      <c r="AGQ99" s="30"/>
      <c r="AGR99" s="30"/>
      <c r="AGS99" s="30"/>
      <c r="AGT99" s="30"/>
      <c r="AGU99" s="30"/>
      <c r="AGV99" s="30"/>
      <c r="AGW99" s="30"/>
      <c r="AGX99" s="30"/>
      <c r="AGY99" s="30"/>
      <c r="AGZ99" s="30"/>
      <c r="AHA99" s="30"/>
      <c r="AHB99" s="30"/>
      <c r="AHC99" s="30"/>
      <c r="AHD99" s="30"/>
      <c r="AHE99" s="30"/>
      <c r="AHF99" s="30"/>
      <c r="AHG99" s="30"/>
      <c r="AHH99" s="30"/>
      <c r="AHI99" s="30"/>
      <c r="AHJ99" s="30"/>
      <c r="AHK99" s="30"/>
      <c r="AHL99" s="30"/>
      <c r="AHM99" s="30"/>
      <c r="AHN99" s="30"/>
      <c r="AHO99" s="30"/>
      <c r="AHP99" s="30"/>
      <c r="AHQ99" s="30"/>
      <c r="AHR99" s="30"/>
      <c r="AHS99" s="30"/>
      <c r="AHT99" s="30"/>
      <c r="AHU99" s="30"/>
      <c r="AHV99" s="30"/>
      <c r="AHW99" s="30"/>
      <c r="AHX99" s="30"/>
      <c r="AHY99" s="30"/>
      <c r="AHZ99" s="30"/>
      <c r="AIA99" s="30"/>
      <c r="AIB99" s="30"/>
      <c r="AIC99" s="30"/>
      <c r="AID99" s="30"/>
      <c r="AIE99" s="30"/>
      <c r="AIF99" s="30"/>
      <c r="AIG99" s="30"/>
      <c r="AIH99" s="30"/>
      <c r="AII99" s="30"/>
      <c r="AIJ99" s="30"/>
      <c r="AIK99" s="30"/>
      <c r="AIL99" s="30"/>
      <c r="AIM99" s="30"/>
      <c r="AIN99" s="30"/>
      <c r="AIO99" s="30"/>
      <c r="AIP99" s="30"/>
      <c r="AIQ99" s="30"/>
      <c r="AIR99" s="30"/>
      <c r="AIS99" s="30"/>
      <c r="AIT99" s="30"/>
      <c r="AIU99" s="30"/>
      <c r="AIV99" s="30"/>
      <c r="AIW99" s="30"/>
      <c r="AIX99" s="30"/>
      <c r="AIY99" s="30"/>
      <c r="AIZ99" s="30"/>
      <c r="AJA99" s="30"/>
      <c r="AJB99" s="30"/>
      <c r="AJC99" s="30"/>
      <c r="AJD99" s="30"/>
      <c r="AJE99" s="30"/>
      <c r="AJF99" s="30"/>
      <c r="AJG99" s="30"/>
      <c r="AJH99" s="30"/>
      <c r="AJI99" s="30"/>
      <c r="AJJ99" s="30"/>
      <c r="AJK99" s="30"/>
      <c r="AJL99" s="30"/>
      <c r="AJM99" s="30"/>
      <c r="AJN99" s="30"/>
      <c r="AJO99" s="30"/>
      <c r="AJP99" s="30"/>
      <c r="AJQ99" s="30"/>
      <c r="AJR99" s="30"/>
      <c r="AJS99" s="30"/>
      <c r="AJT99" s="30"/>
      <c r="AJU99" s="30"/>
      <c r="AJV99" s="30"/>
      <c r="AJW99" s="30"/>
      <c r="AJX99" s="30"/>
      <c r="AJY99" s="30"/>
      <c r="AJZ99" s="30"/>
      <c r="AKA99" s="30"/>
      <c r="AKB99" s="30"/>
      <c r="AKC99" s="30"/>
      <c r="AKD99" s="30"/>
      <c r="AKE99" s="30"/>
      <c r="AKF99" s="30"/>
      <c r="AKG99" s="30"/>
      <c r="AKH99" s="30"/>
      <c r="AKI99" s="30"/>
      <c r="AKJ99" s="30"/>
      <c r="AKK99" s="30"/>
      <c r="AKL99" s="30"/>
      <c r="AKM99" s="30"/>
      <c r="AKN99" s="30"/>
      <c r="AKO99" s="30"/>
      <c r="AKP99" s="30"/>
      <c r="AKQ99" s="30"/>
      <c r="AKR99" s="30"/>
      <c r="AKS99" s="30"/>
      <c r="AKT99" s="30"/>
      <c r="AKU99" s="30"/>
      <c r="AKV99" s="30"/>
      <c r="AKW99" s="30"/>
      <c r="AKX99" s="30"/>
      <c r="AKY99" s="30"/>
      <c r="AKZ99" s="30"/>
      <c r="ALA99" s="30"/>
      <c r="ALB99" s="30"/>
      <c r="ALC99" s="30"/>
      <c r="ALD99" s="30"/>
      <c r="ALE99" s="30"/>
      <c r="ALF99" s="30"/>
      <c r="ALG99" s="30"/>
      <c r="ALH99" s="30"/>
      <c r="ALI99" s="30"/>
      <c r="ALJ99" s="30"/>
      <c r="ALK99" s="30"/>
      <c r="ALL99" s="30"/>
      <c r="ALM99" s="30"/>
      <c r="ALN99" s="30"/>
      <c r="ALO99" s="30"/>
      <c r="ALP99" s="30"/>
      <c r="ALQ99" s="30"/>
      <c r="ALR99" s="30"/>
      <c r="ALS99" s="30"/>
      <c r="ALT99" s="30"/>
      <c r="ALU99" s="30"/>
      <c r="ALV99" s="30"/>
      <c r="ALW99" s="30"/>
      <c r="ALX99" s="30"/>
      <c r="ALY99" s="30"/>
      <c r="ALZ99" s="30"/>
      <c r="AMA99" s="30"/>
      <c r="AMB99" s="30"/>
      <c r="AMC99" s="30"/>
      <c r="AMD99" s="30"/>
      <c r="AME99" s="30"/>
      <c r="AMF99" s="30"/>
      <c r="AMG99" s="30"/>
      <c r="AMH99" s="30"/>
      <c r="AMI99" s="30"/>
      <c r="AMJ99" s="30"/>
      <c r="AMK99" s="30"/>
      <c r="AML99" s="30"/>
      <c r="AMM99" s="30"/>
      <c r="AMN99" s="30"/>
      <c r="AMO99" s="30"/>
      <c r="AMP99" s="30"/>
      <c r="AMQ99" s="30"/>
      <c r="AMR99" s="30"/>
      <c r="AMS99" s="30"/>
      <c r="AMT99" s="30"/>
      <c r="AMU99" s="30"/>
      <c r="AMV99" s="30"/>
      <c r="AMW99" s="30"/>
      <c r="AMX99" s="30"/>
      <c r="AMY99" s="30"/>
      <c r="AMZ99" s="30"/>
      <c r="ANA99" s="30"/>
      <c r="ANB99" s="30"/>
      <c r="ANC99" s="30"/>
      <c r="AND99" s="30"/>
      <c r="ANE99" s="30"/>
      <c r="ANF99" s="30"/>
      <c r="ANG99" s="30"/>
      <c r="ANH99" s="30"/>
      <c r="ANI99" s="30"/>
      <c r="ANJ99" s="30"/>
      <c r="ANK99" s="30"/>
      <c r="ANL99" s="30"/>
      <c r="ANM99" s="30"/>
      <c r="ANN99" s="30"/>
      <c r="ANO99" s="30"/>
      <c r="ANP99" s="30"/>
      <c r="ANQ99" s="30"/>
      <c r="ANR99" s="30"/>
      <c r="ANS99" s="30"/>
      <c r="ANT99" s="30"/>
      <c r="ANU99" s="30"/>
      <c r="ANV99" s="30"/>
      <c r="ANW99" s="30"/>
      <c r="ANX99" s="30"/>
      <c r="ANY99" s="30"/>
      <c r="ANZ99" s="30"/>
      <c r="AOA99" s="30"/>
      <c r="AOB99" s="30"/>
      <c r="AOC99" s="30"/>
      <c r="AOD99" s="30"/>
      <c r="AOE99" s="30"/>
      <c r="AOF99" s="30"/>
      <c r="AOG99" s="30"/>
      <c r="AOH99" s="30"/>
      <c r="AOI99" s="30"/>
      <c r="AOJ99" s="30"/>
      <c r="AOK99" s="30"/>
      <c r="AOL99" s="30"/>
      <c r="AOM99" s="30"/>
      <c r="AON99" s="30"/>
      <c r="AOO99" s="30"/>
      <c r="AOP99" s="30"/>
      <c r="AOQ99" s="30"/>
      <c r="AOR99" s="30"/>
      <c r="AOS99" s="30"/>
      <c r="AOT99" s="30"/>
      <c r="AOU99" s="30"/>
      <c r="AOV99" s="30"/>
      <c r="AOW99" s="30"/>
      <c r="AOX99" s="30"/>
      <c r="AOY99" s="30"/>
      <c r="AOZ99" s="30"/>
      <c r="APA99" s="30"/>
      <c r="APB99" s="30"/>
      <c r="APC99" s="30"/>
      <c r="APD99" s="30"/>
      <c r="APE99" s="30"/>
      <c r="APF99" s="30"/>
      <c r="APG99" s="30"/>
      <c r="APH99" s="30"/>
      <c r="API99" s="30"/>
      <c r="APJ99" s="30"/>
      <c r="APK99" s="30"/>
      <c r="APL99" s="30"/>
      <c r="APM99" s="30"/>
      <c r="APN99" s="30"/>
      <c r="APO99" s="30"/>
      <c r="APP99" s="30"/>
      <c r="APQ99" s="30"/>
      <c r="APR99" s="30"/>
      <c r="APS99" s="30"/>
      <c r="APT99" s="30"/>
      <c r="APU99" s="30"/>
      <c r="APV99" s="30"/>
      <c r="APW99" s="30"/>
      <c r="APX99" s="30"/>
      <c r="APY99" s="30"/>
      <c r="APZ99" s="30"/>
      <c r="AQA99" s="30"/>
      <c r="AQB99" s="30"/>
      <c r="AQC99" s="30"/>
      <c r="AQD99" s="30"/>
      <c r="AQE99" s="30"/>
      <c r="AQF99" s="30"/>
      <c r="AQG99" s="30"/>
      <c r="AQH99" s="30"/>
      <c r="AQI99" s="30"/>
      <c r="AQJ99" s="30"/>
      <c r="AQK99" s="30"/>
      <c r="AQL99" s="30"/>
      <c r="AQM99" s="30"/>
      <c r="AQN99" s="30"/>
      <c r="AQO99" s="30"/>
      <c r="AQP99" s="30"/>
      <c r="AQQ99" s="30"/>
      <c r="AQR99" s="30"/>
      <c r="AQS99" s="30"/>
      <c r="AQT99" s="30"/>
      <c r="AQU99" s="30"/>
      <c r="AQV99" s="30"/>
      <c r="AQW99" s="30"/>
      <c r="AQX99" s="30"/>
      <c r="AQY99" s="30"/>
      <c r="AQZ99" s="30"/>
      <c r="ARA99" s="30"/>
      <c r="ARB99" s="30"/>
      <c r="ARC99" s="30"/>
      <c r="ARD99" s="30"/>
      <c r="ARE99" s="30"/>
      <c r="ARF99" s="30"/>
      <c r="ARG99" s="30"/>
      <c r="ARH99" s="30"/>
      <c r="ARI99" s="30"/>
      <c r="ARJ99" s="30"/>
      <c r="ARK99" s="30"/>
      <c r="ARL99" s="30"/>
      <c r="ARM99" s="30"/>
      <c r="ARN99" s="30"/>
      <c r="ARO99" s="30"/>
      <c r="ARP99" s="30"/>
      <c r="ARQ99" s="30"/>
      <c r="ARR99" s="30"/>
      <c r="ARS99" s="30"/>
      <c r="ART99" s="30"/>
      <c r="ARU99" s="30"/>
      <c r="ARV99" s="30"/>
      <c r="ARW99" s="30"/>
      <c r="ARX99" s="30"/>
      <c r="ARY99" s="30"/>
      <c r="ARZ99" s="30"/>
      <c r="ASA99" s="30"/>
      <c r="ASB99" s="30"/>
      <c r="ASC99" s="30"/>
      <c r="ASD99" s="30"/>
      <c r="ASE99" s="30"/>
      <c r="ASF99" s="30"/>
      <c r="ASG99" s="30"/>
      <c r="ASH99" s="30"/>
      <c r="ASI99" s="30"/>
      <c r="ASJ99" s="30"/>
      <c r="ASK99" s="30"/>
      <c r="ASL99" s="30"/>
      <c r="ASM99" s="30"/>
      <c r="ASN99" s="30"/>
      <c r="ASO99" s="30"/>
      <c r="ASP99" s="30"/>
      <c r="ASQ99" s="30"/>
      <c r="ASR99" s="30"/>
      <c r="ASS99" s="30"/>
      <c r="AST99" s="30"/>
      <c r="ASU99" s="30"/>
      <c r="ASV99" s="30"/>
      <c r="ASW99" s="30"/>
      <c r="ASX99" s="30"/>
      <c r="ASY99" s="30"/>
      <c r="ASZ99" s="30"/>
      <c r="ATA99" s="30"/>
      <c r="ATB99" s="30"/>
      <c r="ATC99" s="30"/>
      <c r="ATD99" s="30"/>
      <c r="ATE99" s="30"/>
      <c r="ATF99" s="30"/>
      <c r="ATG99" s="30"/>
      <c r="ATH99" s="30"/>
      <c r="ATI99" s="30"/>
      <c r="ATJ99" s="30"/>
      <c r="ATK99" s="30"/>
      <c r="ATL99" s="30"/>
      <c r="ATM99" s="30"/>
      <c r="ATN99" s="30"/>
      <c r="ATO99" s="30"/>
      <c r="ATP99" s="30"/>
      <c r="ATQ99" s="30"/>
      <c r="ATR99" s="30"/>
      <c r="ATS99" s="30"/>
      <c r="ATT99" s="30"/>
      <c r="ATU99" s="30"/>
      <c r="ATV99" s="30"/>
      <c r="ATW99" s="30"/>
      <c r="ATX99" s="30"/>
      <c r="ATY99" s="30"/>
      <c r="ATZ99" s="30"/>
      <c r="AUA99" s="30"/>
      <c r="AUB99" s="30"/>
      <c r="AUC99" s="30"/>
      <c r="AUD99" s="30"/>
      <c r="AUE99" s="30"/>
      <c r="AUF99" s="30"/>
      <c r="AUG99" s="30"/>
      <c r="AUH99" s="30"/>
      <c r="AUI99" s="30"/>
      <c r="AUJ99" s="30"/>
      <c r="AUK99" s="30"/>
      <c r="AUL99" s="30"/>
      <c r="AUM99" s="30"/>
      <c r="AUN99" s="30"/>
      <c r="AUO99" s="30"/>
      <c r="AUP99" s="30"/>
      <c r="AUQ99" s="30"/>
      <c r="AUR99" s="30"/>
      <c r="AUS99" s="30"/>
      <c r="AUT99" s="30"/>
      <c r="AUU99" s="30"/>
      <c r="AUV99" s="30"/>
      <c r="AUW99" s="30"/>
      <c r="AUX99" s="30"/>
      <c r="AUY99" s="30"/>
      <c r="AUZ99" s="30"/>
      <c r="AVA99" s="30"/>
      <c r="AVB99" s="30"/>
      <c r="AVC99" s="30"/>
      <c r="AVD99" s="30"/>
      <c r="AVE99" s="30"/>
      <c r="AVF99" s="30"/>
      <c r="AVG99" s="30"/>
      <c r="AVH99" s="30"/>
      <c r="AVI99" s="30"/>
      <c r="AVJ99" s="30"/>
      <c r="AVK99" s="30"/>
      <c r="AVL99" s="30"/>
      <c r="AVM99" s="30"/>
      <c r="AVN99" s="30"/>
      <c r="AVO99" s="30"/>
      <c r="AVP99" s="30"/>
      <c r="AVQ99" s="30"/>
      <c r="AVR99" s="30"/>
      <c r="AVS99" s="30"/>
      <c r="AVT99" s="30"/>
      <c r="AVU99" s="30"/>
      <c r="AVV99" s="30"/>
      <c r="AVW99" s="30"/>
      <c r="AVX99" s="30"/>
      <c r="AVY99" s="30"/>
      <c r="AVZ99" s="30"/>
      <c r="AWA99" s="30"/>
      <c r="AWB99" s="30"/>
      <c r="AWC99" s="30"/>
      <c r="AWD99" s="30"/>
      <c r="AWE99" s="30"/>
      <c r="AWF99" s="30"/>
      <c r="AWG99" s="30"/>
      <c r="AWH99" s="30"/>
      <c r="AWI99" s="30"/>
      <c r="AWJ99" s="30"/>
      <c r="AWK99" s="30"/>
      <c r="AWL99" s="30"/>
      <c r="AWM99" s="30"/>
      <c r="AWN99" s="30"/>
      <c r="AWO99" s="30"/>
      <c r="AWP99" s="30"/>
      <c r="AWQ99" s="30"/>
      <c r="AWR99" s="30"/>
      <c r="AWS99" s="30"/>
      <c r="AWT99" s="30"/>
      <c r="AWU99" s="30"/>
      <c r="AWV99" s="30"/>
      <c r="AWW99" s="30"/>
      <c r="AWX99" s="30"/>
      <c r="AWY99" s="30"/>
      <c r="AWZ99" s="30"/>
      <c r="AXA99" s="30"/>
      <c r="AXB99" s="30"/>
      <c r="AXC99" s="30"/>
      <c r="AXD99" s="30"/>
      <c r="AXE99" s="30"/>
      <c r="AXF99" s="30"/>
      <c r="AXG99" s="30"/>
      <c r="AXH99" s="30"/>
      <c r="AXI99" s="30"/>
      <c r="AXJ99" s="30"/>
      <c r="AXK99" s="30"/>
      <c r="AXL99" s="30"/>
      <c r="AXM99" s="30"/>
      <c r="AXN99" s="30"/>
      <c r="AXO99" s="30"/>
      <c r="AXP99" s="30"/>
      <c r="AXQ99" s="30"/>
      <c r="AXR99" s="30"/>
      <c r="AXS99" s="30"/>
      <c r="AXT99" s="30"/>
      <c r="AXU99" s="30"/>
      <c r="AXV99" s="30"/>
      <c r="AXW99" s="30"/>
      <c r="AXX99" s="30"/>
      <c r="AXY99" s="30"/>
      <c r="AXZ99" s="30"/>
      <c r="AYA99" s="30"/>
      <c r="AYB99" s="30"/>
      <c r="AYC99" s="30"/>
      <c r="AYD99" s="30"/>
      <c r="AYE99" s="30"/>
      <c r="AYF99" s="30"/>
      <c r="AYG99" s="30"/>
      <c r="AYH99" s="30"/>
      <c r="AYI99" s="30"/>
      <c r="AYJ99" s="30"/>
      <c r="AYK99" s="30"/>
      <c r="AYL99" s="30"/>
      <c r="AYM99" s="30"/>
      <c r="AYN99" s="30"/>
      <c r="AYO99" s="30"/>
      <c r="AYP99" s="30"/>
      <c r="AYQ99" s="30"/>
      <c r="AYR99" s="30"/>
      <c r="AYS99" s="30"/>
      <c r="AYT99" s="30"/>
      <c r="AYU99" s="30"/>
      <c r="AYV99" s="30"/>
      <c r="AYW99" s="30"/>
      <c r="AYX99" s="30"/>
      <c r="AYY99" s="30"/>
      <c r="AYZ99" s="30"/>
      <c r="AZA99" s="30"/>
      <c r="AZB99" s="30"/>
      <c r="AZC99" s="30"/>
      <c r="AZD99" s="30"/>
      <c r="AZE99" s="30"/>
      <c r="AZF99" s="30"/>
      <c r="AZG99" s="30"/>
      <c r="AZH99" s="30"/>
      <c r="AZI99" s="30"/>
      <c r="AZJ99" s="30"/>
      <c r="AZK99" s="30"/>
      <c r="AZL99" s="30"/>
      <c r="AZM99" s="30"/>
      <c r="AZN99" s="30"/>
      <c r="AZO99" s="30"/>
      <c r="AZP99" s="30"/>
      <c r="AZQ99" s="30"/>
      <c r="AZR99" s="30"/>
      <c r="AZS99" s="30"/>
      <c r="AZT99" s="30"/>
      <c r="AZU99" s="30"/>
      <c r="AZV99" s="30"/>
      <c r="AZW99" s="30"/>
      <c r="AZX99" s="30"/>
      <c r="AZY99" s="30"/>
      <c r="AZZ99" s="30"/>
      <c r="BAA99" s="30"/>
      <c r="BAB99" s="30"/>
      <c r="BAC99" s="30"/>
      <c r="BAD99" s="30"/>
      <c r="BAE99" s="30"/>
      <c r="BAF99" s="30"/>
      <c r="BAG99" s="30"/>
      <c r="BAH99" s="30"/>
      <c r="BAI99" s="30"/>
      <c r="BAJ99" s="30"/>
      <c r="BAK99" s="30"/>
      <c r="BAL99" s="30"/>
      <c r="BAM99" s="30"/>
      <c r="BAN99" s="30"/>
      <c r="BAO99" s="30"/>
      <c r="BAP99" s="30"/>
      <c r="BAQ99" s="30"/>
      <c r="BAR99" s="30"/>
      <c r="BAS99" s="30"/>
      <c r="BAT99" s="30"/>
      <c r="BAU99" s="30"/>
      <c r="BAV99" s="30"/>
      <c r="BAW99" s="30"/>
      <c r="BAX99" s="30"/>
      <c r="BAY99" s="30"/>
      <c r="BAZ99" s="30"/>
      <c r="BBA99" s="30"/>
      <c r="BBB99" s="30"/>
      <c r="BBC99" s="30"/>
      <c r="BBD99" s="30"/>
      <c r="BBE99" s="30"/>
      <c r="BBF99" s="30"/>
      <c r="BBG99" s="30"/>
      <c r="BBH99" s="30"/>
      <c r="BBI99" s="30"/>
      <c r="BBJ99" s="30"/>
      <c r="BBK99" s="30"/>
      <c r="BBL99" s="30"/>
      <c r="BBM99" s="30"/>
      <c r="BBN99" s="30"/>
      <c r="BBO99" s="30"/>
      <c r="BBP99" s="30"/>
      <c r="BBQ99" s="30"/>
      <c r="BBR99" s="30"/>
      <c r="BBS99" s="30"/>
      <c r="BBT99" s="30"/>
      <c r="BBU99" s="30"/>
      <c r="BBV99" s="30"/>
      <c r="BBW99" s="30"/>
      <c r="BBX99" s="30"/>
      <c r="BBY99" s="30"/>
      <c r="BBZ99" s="30"/>
      <c r="BCA99" s="30"/>
      <c r="BCB99" s="30"/>
      <c r="BCC99" s="30"/>
      <c r="BCD99" s="30"/>
      <c r="BCE99" s="30"/>
      <c r="BCF99" s="30"/>
      <c r="BCG99" s="30"/>
      <c r="BCH99" s="30"/>
      <c r="BCI99" s="30"/>
      <c r="BCJ99" s="30"/>
      <c r="BCK99" s="30"/>
      <c r="BCL99" s="30"/>
      <c r="BCM99" s="30"/>
      <c r="BCN99" s="30"/>
      <c r="BCO99" s="30"/>
      <c r="BCP99" s="30"/>
      <c r="BCQ99" s="30"/>
      <c r="BCR99" s="30"/>
      <c r="BCS99" s="30"/>
      <c r="BCT99" s="30"/>
      <c r="BCU99" s="30"/>
      <c r="BCV99" s="30"/>
      <c r="BCW99" s="30"/>
      <c r="BCX99" s="30"/>
      <c r="BCY99" s="30"/>
      <c r="BCZ99" s="30"/>
      <c r="BDA99" s="30"/>
      <c r="BDB99" s="30"/>
      <c r="BDC99" s="30"/>
      <c r="BDD99" s="30"/>
      <c r="BDE99" s="30"/>
      <c r="BDF99" s="30"/>
      <c r="BDG99" s="30"/>
      <c r="BDH99" s="30"/>
      <c r="BDI99" s="30"/>
      <c r="BDJ99" s="30"/>
      <c r="BDK99" s="30"/>
      <c r="BDL99" s="30"/>
      <c r="BDM99" s="30"/>
      <c r="BDN99" s="30"/>
      <c r="BDO99" s="30"/>
      <c r="BDP99" s="30"/>
      <c r="BDQ99" s="30"/>
      <c r="BDR99" s="30"/>
      <c r="BDS99" s="30"/>
      <c r="BDT99" s="30"/>
      <c r="BDU99" s="30"/>
      <c r="BDV99" s="30"/>
      <c r="BDW99" s="30"/>
      <c r="BDX99" s="30"/>
      <c r="BDY99" s="30"/>
      <c r="BDZ99" s="30"/>
      <c r="BEA99" s="30"/>
      <c r="BEB99" s="30"/>
      <c r="BEC99" s="30"/>
      <c r="BED99" s="30"/>
      <c r="BEE99" s="30"/>
      <c r="BEF99" s="30"/>
      <c r="BEG99" s="30"/>
      <c r="BEH99" s="30"/>
      <c r="BEI99" s="30"/>
      <c r="BEJ99" s="30"/>
      <c r="BEK99" s="30"/>
      <c r="BEL99" s="30"/>
      <c r="BEM99" s="30"/>
      <c r="BEN99" s="30"/>
      <c r="BEO99" s="30"/>
      <c r="BEP99" s="30"/>
      <c r="BEQ99" s="30"/>
      <c r="BER99" s="30"/>
      <c r="BES99" s="30"/>
      <c r="BET99" s="30"/>
      <c r="BEU99" s="30"/>
      <c r="BEV99" s="30"/>
      <c r="BEW99" s="30"/>
      <c r="BEX99" s="30"/>
      <c r="BEY99" s="30"/>
      <c r="BEZ99" s="30"/>
      <c r="BFA99" s="30"/>
      <c r="BFB99" s="30"/>
      <c r="BFC99" s="30"/>
      <c r="BFD99" s="30"/>
      <c r="BFE99" s="30"/>
      <c r="BFF99" s="30"/>
      <c r="BFG99" s="30"/>
      <c r="BFH99" s="30"/>
      <c r="BFI99" s="30"/>
      <c r="BFJ99" s="30"/>
      <c r="BFK99" s="30"/>
      <c r="BFL99" s="30"/>
      <c r="BFM99" s="30"/>
      <c r="BFN99" s="30"/>
      <c r="BFO99" s="30"/>
      <c r="BFP99" s="30"/>
      <c r="BFQ99" s="30"/>
      <c r="BFR99" s="30"/>
      <c r="BFS99" s="30"/>
      <c r="BFT99" s="30"/>
      <c r="BFU99" s="30"/>
      <c r="BFV99" s="30"/>
      <c r="BFW99" s="30"/>
      <c r="BFX99" s="30"/>
      <c r="BFY99" s="30"/>
      <c r="BFZ99" s="30"/>
      <c r="BGA99" s="30"/>
      <c r="BGB99" s="30"/>
      <c r="BGC99" s="30"/>
      <c r="BGD99" s="30"/>
      <c r="BGE99" s="30"/>
      <c r="BGF99" s="30"/>
      <c r="BGG99" s="30"/>
      <c r="BGH99" s="30"/>
      <c r="BGI99" s="30"/>
      <c r="BGJ99" s="30"/>
      <c r="BGK99" s="30"/>
      <c r="BGL99" s="30"/>
      <c r="BGM99" s="30"/>
      <c r="BGN99" s="30"/>
      <c r="BGO99" s="30"/>
      <c r="BGP99" s="30"/>
      <c r="BGQ99" s="30"/>
      <c r="BGR99" s="30"/>
      <c r="BGS99" s="30"/>
      <c r="BGT99" s="30"/>
      <c r="BGU99" s="30"/>
      <c r="BGV99" s="30"/>
      <c r="BGW99" s="30"/>
      <c r="BGX99" s="30"/>
      <c r="BGY99" s="30"/>
      <c r="BGZ99" s="30"/>
      <c r="BHA99" s="30"/>
      <c r="BHB99" s="30"/>
      <c r="BHC99" s="30"/>
      <c r="BHD99" s="30"/>
      <c r="BHE99" s="30"/>
      <c r="BHF99" s="30"/>
      <c r="BHG99" s="30"/>
      <c r="BHH99" s="30"/>
      <c r="BHI99" s="30"/>
      <c r="BHJ99" s="30"/>
      <c r="BHK99" s="30"/>
      <c r="BHL99" s="30"/>
      <c r="BHM99" s="30"/>
      <c r="BHN99" s="30"/>
      <c r="BHO99" s="30"/>
      <c r="BHP99" s="30"/>
      <c r="BHQ99" s="30"/>
      <c r="BHR99" s="30"/>
      <c r="BHS99" s="30"/>
      <c r="BHT99" s="30"/>
      <c r="BHU99" s="30"/>
      <c r="BHV99" s="30"/>
      <c r="BHW99" s="30"/>
      <c r="BHX99" s="30"/>
      <c r="BHY99" s="30"/>
      <c r="BHZ99" s="30"/>
      <c r="BIA99" s="30"/>
      <c r="BIB99" s="30"/>
      <c r="BIC99" s="30"/>
      <c r="BID99" s="30"/>
      <c r="BIE99" s="30"/>
      <c r="BIF99" s="30"/>
      <c r="BIG99" s="30"/>
      <c r="BIH99" s="30"/>
      <c r="BII99" s="30"/>
      <c r="BIJ99" s="30"/>
      <c r="BIK99" s="30"/>
      <c r="BIL99" s="30"/>
      <c r="BIM99" s="30"/>
      <c r="BIN99" s="30"/>
      <c r="BIO99" s="30"/>
      <c r="BIP99" s="30"/>
      <c r="BIQ99" s="30"/>
      <c r="BIR99" s="30"/>
      <c r="BIS99" s="30"/>
      <c r="BIT99" s="30"/>
      <c r="BIU99" s="30"/>
      <c r="BIV99" s="30"/>
      <c r="BIW99" s="30"/>
      <c r="BIX99" s="30"/>
      <c r="BIY99" s="30"/>
      <c r="BIZ99" s="30"/>
    </row>
    <row r="100" spans="1:1612" s="20" customFormat="1" ht="70.5" hidden="1" customHeight="1">
      <c r="A100" s="75" t="s">
        <v>33</v>
      </c>
      <c r="B100" s="75"/>
      <c r="C100" s="45" t="s">
        <v>22</v>
      </c>
      <c r="D100" s="38">
        <v>2018</v>
      </c>
      <c r="E100" s="38">
        <v>2018</v>
      </c>
      <c r="F100" s="38">
        <v>2018</v>
      </c>
      <c r="G100" s="25">
        <v>38150</v>
      </c>
      <c r="H100" s="25">
        <v>0</v>
      </c>
      <c r="I100" s="25">
        <v>34335</v>
      </c>
      <c r="J100" s="25">
        <v>0</v>
      </c>
      <c r="K100" s="25">
        <v>3815</v>
      </c>
      <c r="L100" s="28">
        <v>0</v>
      </c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/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0"/>
      <c r="KG100" s="30"/>
      <c r="KH100" s="30"/>
      <c r="KI100" s="30"/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  <c r="LU100" s="30"/>
      <c r="LV100" s="30"/>
      <c r="LW100" s="30"/>
      <c r="LX100" s="30"/>
      <c r="LY100" s="30"/>
      <c r="LZ100" s="30"/>
      <c r="MA100" s="30"/>
      <c r="MB100" s="30"/>
      <c r="MC100" s="30"/>
      <c r="MD100" s="30"/>
      <c r="ME100" s="30"/>
      <c r="MF100" s="30"/>
      <c r="MG100" s="30"/>
      <c r="MH100" s="30"/>
      <c r="MI100" s="30"/>
      <c r="MJ100" s="30"/>
      <c r="MK100" s="30"/>
      <c r="ML100" s="30"/>
      <c r="MM100" s="30"/>
      <c r="MN100" s="30"/>
      <c r="MO100" s="30"/>
      <c r="MP100" s="30"/>
      <c r="MQ100" s="30"/>
      <c r="MR100" s="30"/>
      <c r="MS100" s="30"/>
      <c r="MT100" s="30"/>
      <c r="MU100" s="30"/>
      <c r="MV100" s="30"/>
      <c r="MW100" s="30"/>
      <c r="MX100" s="30"/>
      <c r="MY100" s="30"/>
      <c r="MZ100" s="30"/>
      <c r="NA100" s="30"/>
      <c r="NB100" s="30"/>
      <c r="NC100" s="30"/>
      <c r="ND100" s="30"/>
      <c r="NE100" s="30"/>
      <c r="NF100" s="30"/>
      <c r="NG100" s="30"/>
      <c r="NH100" s="30"/>
      <c r="NI100" s="30"/>
      <c r="NJ100" s="30"/>
      <c r="NK100" s="30"/>
      <c r="NL100" s="30"/>
      <c r="NM100" s="30"/>
      <c r="NN100" s="30"/>
      <c r="NO100" s="30"/>
      <c r="NP100" s="30"/>
      <c r="NQ100" s="30"/>
      <c r="NR100" s="30"/>
      <c r="NS100" s="30"/>
      <c r="NT100" s="30"/>
      <c r="NU100" s="30"/>
      <c r="NV100" s="30"/>
      <c r="NW100" s="30"/>
      <c r="NX100" s="30"/>
      <c r="NY100" s="30"/>
      <c r="NZ100" s="30"/>
      <c r="OA100" s="30"/>
      <c r="OB100" s="30"/>
      <c r="OC100" s="30"/>
      <c r="OD100" s="30"/>
      <c r="OE100" s="30"/>
      <c r="OF100" s="30"/>
      <c r="OG100" s="30"/>
      <c r="OH100" s="30"/>
      <c r="OI100" s="30"/>
      <c r="OJ100" s="30"/>
      <c r="OK100" s="30"/>
      <c r="OL100" s="30"/>
      <c r="OM100" s="30"/>
      <c r="ON100" s="30"/>
      <c r="OO100" s="30"/>
      <c r="OP100" s="30"/>
      <c r="OQ100" s="30"/>
      <c r="OR100" s="30"/>
      <c r="OS100" s="30"/>
      <c r="OT100" s="30"/>
      <c r="OU100" s="30"/>
      <c r="OV100" s="30"/>
      <c r="OW100" s="30"/>
      <c r="OX100" s="30"/>
      <c r="OY100" s="30"/>
      <c r="OZ100" s="30"/>
      <c r="PA100" s="30"/>
      <c r="PB100" s="30"/>
      <c r="PC100" s="30"/>
      <c r="PD100" s="30"/>
      <c r="PE100" s="30"/>
      <c r="PF100" s="30"/>
      <c r="PG100" s="30"/>
      <c r="PH100" s="30"/>
      <c r="PI100" s="30"/>
      <c r="PJ100" s="30"/>
      <c r="PK100" s="30"/>
      <c r="PL100" s="30"/>
      <c r="PM100" s="30"/>
      <c r="PN100" s="30"/>
      <c r="PO100" s="30"/>
      <c r="PP100" s="30"/>
      <c r="PQ100" s="30"/>
      <c r="PR100" s="30"/>
      <c r="PS100" s="30"/>
      <c r="PT100" s="30"/>
      <c r="PU100" s="30"/>
      <c r="PV100" s="30"/>
      <c r="PW100" s="30"/>
      <c r="PX100" s="30"/>
      <c r="PY100" s="30"/>
      <c r="PZ100" s="30"/>
      <c r="QA100" s="30"/>
      <c r="QB100" s="30"/>
      <c r="QC100" s="30"/>
      <c r="QD100" s="30"/>
      <c r="QE100" s="30"/>
      <c r="QF100" s="30"/>
      <c r="QG100" s="30"/>
      <c r="QH100" s="30"/>
      <c r="QI100" s="30"/>
      <c r="QJ100" s="30"/>
      <c r="QK100" s="30"/>
      <c r="QL100" s="30"/>
      <c r="QM100" s="30"/>
      <c r="QN100" s="30"/>
      <c r="QO100" s="30"/>
      <c r="QP100" s="30"/>
      <c r="QQ100" s="30"/>
      <c r="QR100" s="30"/>
      <c r="QS100" s="30"/>
      <c r="QT100" s="30"/>
      <c r="QU100" s="30"/>
      <c r="QV100" s="30"/>
      <c r="QW100" s="30"/>
      <c r="QX100" s="30"/>
      <c r="QY100" s="30"/>
      <c r="QZ100" s="30"/>
      <c r="RA100" s="30"/>
      <c r="RB100" s="30"/>
      <c r="RC100" s="30"/>
      <c r="RD100" s="30"/>
      <c r="RE100" s="30"/>
      <c r="RF100" s="30"/>
      <c r="RG100" s="30"/>
      <c r="RH100" s="30"/>
      <c r="RI100" s="30"/>
      <c r="RJ100" s="30"/>
      <c r="RK100" s="30"/>
      <c r="RL100" s="30"/>
      <c r="RM100" s="30"/>
      <c r="RN100" s="30"/>
      <c r="RO100" s="30"/>
      <c r="RP100" s="30"/>
      <c r="RQ100" s="30"/>
      <c r="RR100" s="30"/>
      <c r="RS100" s="30"/>
      <c r="RT100" s="30"/>
      <c r="RU100" s="30"/>
      <c r="RV100" s="30"/>
      <c r="RW100" s="30"/>
      <c r="RX100" s="30"/>
      <c r="RY100" s="30"/>
      <c r="RZ100" s="30"/>
      <c r="SA100" s="30"/>
      <c r="SB100" s="30"/>
      <c r="SC100" s="30"/>
      <c r="SD100" s="30"/>
      <c r="SE100" s="30"/>
      <c r="SF100" s="30"/>
      <c r="SG100" s="30"/>
      <c r="SH100" s="30"/>
      <c r="SI100" s="30"/>
      <c r="SJ100" s="30"/>
      <c r="SK100" s="30"/>
      <c r="SL100" s="30"/>
      <c r="SM100" s="30"/>
      <c r="SN100" s="30"/>
      <c r="SO100" s="30"/>
      <c r="SP100" s="30"/>
      <c r="SQ100" s="30"/>
      <c r="SR100" s="30"/>
      <c r="SS100" s="30"/>
      <c r="ST100" s="30"/>
      <c r="SU100" s="30"/>
      <c r="SV100" s="30"/>
      <c r="SW100" s="30"/>
      <c r="SX100" s="30"/>
      <c r="SY100" s="30"/>
      <c r="SZ100" s="30"/>
      <c r="TA100" s="30"/>
      <c r="TB100" s="30"/>
      <c r="TC100" s="30"/>
      <c r="TD100" s="30"/>
      <c r="TE100" s="30"/>
      <c r="TF100" s="30"/>
      <c r="TG100" s="30"/>
      <c r="TH100" s="30"/>
      <c r="TI100" s="30"/>
      <c r="TJ100" s="30"/>
      <c r="TK100" s="30"/>
      <c r="TL100" s="30"/>
      <c r="TM100" s="30"/>
      <c r="TN100" s="30"/>
      <c r="TO100" s="30"/>
      <c r="TP100" s="30"/>
      <c r="TQ100" s="30"/>
      <c r="TR100" s="30"/>
      <c r="TS100" s="30"/>
      <c r="TT100" s="30"/>
      <c r="TU100" s="30"/>
      <c r="TV100" s="30"/>
      <c r="TW100" s="30"/>
      <c r="TX100" s="30"/>
      <c r="TY100" s="30"/>
      <c r="TZ100" s="30"/>
      <c r="UA100" s="30"/>
      <c r="UB100" s="30"/>
      <c r="UC100" s="30"/>
      <c r="UD100" s="30"/>
      <c r="UE100" s="30"/>
      <c r="UF100" s="30"/>
      <c r="UG100" s="30"/>
      <c r="UH100" s="30"/>
      <c r="UI100" s="30"/>
      <c r="UJ100" s="30"/>
      <c r="UK100" s="30"/>
      <c r="UL100" s="30"/>
      <c r="UM100" s="30"/>
      <c r="UN100" s="30"/>
      <c r="UO100" s="30"/>
      <c r="UP100" s="30"/>
      <c r="UQ100" s="30"/>
      <c r="UR100" s="30"/>
      <c r="US100" s="30"/>
      <c r="UT100" s="30"/>
      <c r="UU100" s="30"/>
      <c r="UV100" s="30"/>
      <c r="UW100" s="30"/>
      <c r="UX100" s="30"/>
      <c r="UY100" s="30"/>
      <c r="UZ100" s="30"/>
      <c r="VA100" s="30"/>
      <c r="VB100" s="30"/>
      <c r="VC100" s="30"/>
      <c r="VD100" s="30"/>
      <c r="VE100" s="30"/>
      <c r="VF100" s="30"/>
      <c r="VG100" s="30"/>
      <c r="VH100" s="30"/>
      <c r="VI100" s="30"/>
      <c r="VJ100" s="30"/>
      <c r="VK100" s="30"/>
      <c r="VL100" s="30"/>
      <c r="VM100" s="30"/>
      <c r="VN100" s="30"/>
      <c r="VO100" s="30"/>
      <c r="VP100" s="30"/>
      <c r="VQ100" s="30"/>
      <c r="VR100" s="30"/>
      <c r="VS100" s="30"/>
      <c r="VT100" s="30"/>
      <c r="VU100" s="30"/>
      <c r="VV100" s="30"/>
      <c r="VW100" s="30"/>
      <c r="VX100" s="30"/>
      <c r="VY100" s="30"/>
      <c r="VZ100" s="30"/>
      <c r="WA100" s="30"/>
      <c r="WB100" s="30"/>
      <c r="WC100" s="30"/>
      <c r="WD100" s="30"/>
      <c r="WE100" s="30"/>
      <c r="WF100" s="30"/>
      <c r="WG100" s="30"/>
      <c r="WH100" s="30"/>
      <c r="WI100" s="30"/>
      <c r="WJ100" s="30"/>
      <c r="WK100" s="30"/>
      <c r="WL100" s="30"/>
      <c r="WM100" s="30"/>
      <c r="WN100" s="30"/>
      <c r="WO100" s="30"/>
      <c r="WP100" s="30"/>
      <c r="WQ100" s="30"/>
      <c r="WR100" s="30"/>
      <c r="WS100" s="30"/>
      <c r="WT100" s="30"/>
      <c r="WU100" s="30"/>
      <c r="WV100" s="30"/>
      <c r="WW100" s="30"/>
      <c r="WX100" s="30"/>
      <c r="WY100" s="30"/>
      <c r="WZ100" s="30"/>
      <c r="XA100" s="30"/>
      <c r="XB100" s="30"/>
      <c r="XC100" s="30"/>
      <c r="XD100" s="30"/>
      <c r="XE100" s="30"/>
      <c r="XF100" s="30"/>
      <c r="XG100" s="30"/>
      <c r="XH100" s="30"/>
      <c r="XI100" s="30"/>
      <c r="XJ100" s="30"/>
      <c r="XK100" s="30"/>
      <c r="XL100" s="30"/>
      <c r="XM100" s="30"/>
      <c r="XN100" s="30"/>
      <c r="XO100" s="30"/>
      <c r="XP100" s="30"/>
      <c r="XQ100" s="30"/>
      <c r="XR100" s="30"/>
      <c r="XS100" s="30"/>
      <c r="XT100" s="30"/>
      <c r="XU100" s="30"/>
      <c r="XV100" s="30"/>
      <c r="XW100" s="30"/>
      <c r="XX100" s="30"/>
      <c r="XY100" s="30"/>
      <c r="XZ100" s="30"/>
      <c r="YA100" s="30"/>
      <c r="YB100" s="30"/>
      <c r="YC100" s="30"/>
      <c r="YD100" s="30"/>
      <c r="YE100" s="30"/>
      <c r="YF100" s="30"/>
      <c r="YG100" s="30"/>
      <c r="YH100" s="30"/>
      <c r="YI100" s="30"/>
      <c r="YJ100" s="30"/>
      <c r="YK100" s="30"/>
      <c r="YL100" s="30"/>
      <c r="YM100" s="30"/>
      <c r="YN100" s="30"/>
      <c r="YO100" s="30"/>
      <c r="YP100" s="30"/>
      <c r="YQ100" s="30"/>
      <c r="YR100" s="30"/>
      <c r="YS100" s="30"/>
      <c r="YT100" s="30"/>
      <c r="YU100" s="30"/>
      <c r="YV100" s="30"/>
      <c r="YW100" s="30"/>
      <c r="YX100" s="30"/>
      <c r="YY100" s="30"/>
      <c r="YZ100" s="30"/>
      <c r="ZA100" s="30"/>
      <c r="ZB100" s="30"/>
      <c r="ZC100" s="30"/>
      <c r="ZD100" s="30"/>
      <c r="ZE100" s="30"/>
      <c r="ZF100" s="30"/>
      <c r="ZG100" s="30"/>
      <c r="ZH100" s="30"/>
      <c r="ZI100" s="30"/>
      <c r="ZJ100" s="30"/>
      <c r="ZK100" s="30"/>
      <c r="ZL100" s="30"/>
      <c r="ZM100" s="30"/>
      <c r="ZN100" s="30"/>
      <c r="ZO100" s="30"/>
      <c r="ZP100" s="30"/>
      <c r="ZQ100" s="30"/>
      <c r="ZR100" s="30"/>
      <c r="ZS100" s="30"/>
      <c r="ZT100" s="30"/>
      <c r="ZU100" s="30"/>
      <c r="ZV100" s="30"/>
      <c r="ZW100" s="30"/>
      <c r="ZX100" s="30"/>
      <c r="ZY100" s="30"/>
      <c r="ZZ100" s="30"/>
      <c r="AAA100" s="30"/>
      <c r="AAB100" s="30"/>
      <c r="AAC100" s="30"/>
      <c r="AAD100" s="30"/>
      <c r="AAE100" s="30"/>
      <c r="AAF100" s="30"/>
      <c r="AAG100" s="30"/>
      <c r="AAH100" s="30"/>
      <c r="AAI100" s="30"/>
      <c r="AAJ100" s="30"/>
      <c r="AAK100" s="30"/>
      <c r="AAL100" s="30"/>
      <c r="AAM100" s="30"/>
      <c r="AAN100" s="30"/>
      <c r="AAO100" s="30"/>
      <c r="AAP100" s="30"/>
      <c r="AAQ100" s="30"/>
      <c r="AAR100" s="30"/>
      <c r="AAS100" s="30"/>
      <c r="AAT100" s="30"/>
      <c r="AAU100" s="30"/>
      <c r="AAV100" s="30"/>
      <c r="AAW100" s="30"/>
      <c r="AAX100" s="30"/>
      <c r="AAY100" s="30"/>
      <c r="AAZ100" s="30"/>
      <c r="ABA100" s="30"/>
      <c r="ABB100" s="30"/>
      <c r="ABC100" s="30"/>
      <c r="ABD100" s="30"/>
      <c r="ABE100" s="30"/>
      <c r="ABF100" s="30"/>
      <c r="ABG100" s="30"/>
      <c r="ABH100" s="30"/>
      <c r="ABI100" s="30"/>
      <c r="ABJ100" s="30"/>
      <c r="ABK100" s="30"/>
      <c r="ABL100" s="30"/>
      <c r="ABM100" s="30"/>
      <c r="ABN100" s="30"/>
      <c r="ABO100" s="30"/>
      <c r="ABP100" s="30"/>
      <c r="ABQ100" s="30"/>
      <c r="ABR100" s="30"/>
      <c r="ABS100" s="30"/>
      <c r="ABT100" s="30"/>
      <c r="ABU100" s="30"/>
      <c r="ABV100" s="30"/>
      <c r="ABW100" s="30"/>
      <c r="ABX100" s="30"/>
      <c r="ABY100" s="30"/>
      <c r="ABZ100" s="30"/>
      <c r="ACA100" s="30"/>
      <c r="ACB100" s="30"/>
      <c r="ACC100" s="30"/>
      <c r="ACD100" s="30"/>
      <c r="ACE100" s="30"/>
      <c r="ACF100" s="30"/>
      <c r="ACG100" s="30"/>
      <c r="ACH100" s="30"/>
      <c r="ACI100" s="30"/>
      <c r="ACJ100" s="30"/>
      <c r="ACK100" s="30"/>
      <c r="ACL100" s="30"/>
      <c r="ACM100" s="30"/>
      <c r="ACN100" s="30"/>
      <c r="ACO100" s="30"/>
      <c r="ACP100" s="30"/>
      <c r="ACQ100" s="30"/>
      <c r="ACR100" s="30"/>
      <c r="ACS100" s="30"/>
      <c r="ACT100" s="30"/>
      <c r="ACU100" s="30"/>
      <c r="ACV100" s="30"/>
      <c r="ACW100" s="30"/>
      <c r="ACX100" s="30"/>
      <c r="ACY100" s="30"/>
      <c r="ACZ100" s="30"/>
      <c r="ADA100" s="30"/>
      <c r="ADB100" s="30"/>
      <c r="ADC100" s="30"/>
      <c r="ADD100" s="30"/>
      <c r="ADE100" s="30"/>
      <c r="ADF100" s="30"/>
      <c r="ADG100" s="30"/>
      <c r="ADH100" s="30"/>
      <c r="ADI100" s="30"/>
      <c r="ADJ100" s="30"/>
      <c r="ADK100" s="30"/>
      <c r="ADL100" s="30"/>
      <c r="ADM100" s="30"/>
      <c r="ADN100" s="30"/>
      <c r="ADO100" s="30"/>
      <c r="ADP100" s="30"/>
      <c r="ADQ100" s="30"/>
      <c r="ADR100" s="30"/>
      <c r="ADS100" s="30"/>
      <c r="ADT100" s="30"/>
      <c r="ADU100" s="30"/>
      <c r="ADV100" s="30"/>
      <c r="ADW100" s="30"/>
      <c r="ADX100" s="30"/>
      <c r="ADY100" s="30"/>
      <c r="ADZ100" s="30"/>
      <c r="AEA100" s="30"/>
      <c r="AEB100" s="30"/>
      <c r="AEC100" s="30"/>
      <c r="AED100" s="30"/>
      <c r="AEE100" s="30"/>
      <c r="AEF100" s="30"/>
      <c r="AEG100" s="30"/>
      <c r="AEH100" s="30"/>
      <c r="AEI100" s="30"/>
      <c r="AEJ100" s="30"/>
      <c r="AEK100" s="30"/>
      <c r="AEL100" s="30"/>
      <c r="AEM100" s="30"/>
      <c r="AEN100" s="30"/>
      <c r="AEO100" s="30"/>
      <c r="AEP100" s="30"/>
      <c r="AEQ100" s="30"/>
      <c r="AER100" s="30"/>
      <c r="AES100" s="30"/>
      <c r="AET100" s="30"/>
      <c r="AEU100" s="30"/>
      <c r="AEV100" s="30"/>
      <c r="AEW100" s="30"/>
      <c r="AEX100" s="30"/>
      <c r="AEY100" s="30"/>
      <c r="AEZ100" s="30"/>
      <c r="AFA100" s="30"/>
      <c r="AFB100" s="30"/>
      <c r="AFC100" s="30"/>
      <c r="AFD100" s="30"/>
      <c r="AFE100" s="30"/>
      <c r="AFF100" s="30"/>
      <c r="AFG100" s="30"/>
      <c r="AFH100" s="30"/>
      <c r="AFI100" s="30"/>
      <c r="AFJ100" s="30"/>
      <c r="AFK100" s="30"/>
      <c r="AFL100" s="30"/>
      <c r="AFM100" s="30"/>
      <c r="AFN100" s="30"/>
      <c r="AFO100" s="30"/>
      <c r="AFP100" s="30"/>
      <c r="AFQ100" s="30"/>
      <c r="AFR100" s="30"/>
      <c r="AFS100" s="30"/>
      <c r="AFT100" s="30"/>
      <c r="AFU100" s="30"/>
      <c r="AFV100" s="30"/>
      <c r="AFW100" s="30"/>
      <c r="AFX100" s="30"/>
      <c r="AFY100" s="30"/>
      <c r="AFZ100" s="30"/>
      <c r="AGA100" s="30"/>
      <c r="AGB100" s="30"/>
      <c r="AGC100" s="30"/>
      <c r="AGD100" s="30"/>
      <c r="AGE100" s="30"/>
      <c r="AGF100" s="30"/>
      <c r="AGG100" s="30"/>
      <c r="AGH100" s="30"/>
      <c r="AGI100" s="30"/>
      <c r="AGJ100" s="30"/>
      <c r="AGK100" s="30"/>
      <c r="AGL100" s="30"/>
      <c r="AGM100" s="30"/>
      <c r="AGN100" s="30"/>
      <c r="AGO100" s="30"/>
      <c r="AGP100" s="30"/>
      <c r="AGQ100" s="30"/>
      <c r="AGR100" s="30"/>
      <c r="AGS100" s="30"/>
      <c r="AGT100" s="30"/>
      <c r="AGU100" s="30"/>
      <c r="AGV100" s="30"/>
      <c r="AGW100" s="30"/>
      <c r="AGX100" s="30"/>
      <c r="AGY100" s="30"/>
      <c r="AGZ100" s="30"/>
      <c r="AHA100" s="30"/>
      <c r="AHB100" s="30"/>
      <c r="AHC100" s="30"/>
      <c r="AHD100" s="30"/>
      <c r="AHE100" s="30"/>
      <c r="AHF100" s="30"/>
      <c r="AHG100" s="30"/>
      <c r="AHH100" s="30"/>
      <c r="AHI100" s="30"/>
      <c r="AHJ100" s="30"/>
      <c r="AHK100" s="30"/>
      <c r="AHL100" s="30"/>
      <c r="AHM100" s="30"/>
      <c r="AHN100" s="30"/>
      <c r="AHO100" s="30"/>
      <c r="AHP100" s="30"/>
      <c r="AHQ100" s="30"/>
      <c r="AHR100" s="30"/>
      <c r="AHS100" s="30"/>
      <c r="AHT100" s="30"/>
      <c r="AHU100" s="30"/>
      <c r="AHV100" s="30"/>
      <c r="AHW100" s="30"/>
      <c r="AHX100" s="30"/>
      <c r="AHY100" s="30"/>
      <c r="AHZ100" s="30"/>
      <c r="AIA100" s="30"/>
      <c r="AIB100" s="30"/>
      <c r="AIC100" s="30"/>
      <c r="AID100" s="30"/>
      <c r="AIE100" s="30"/>
      <c r="AIF100" s="30"/>
      <c r="AIG100" s="30"/>
      <c r="AIH100" s="30"/>
      <c r="AII100" s="30"/>
      <c r="AIJ100" s="30"/>
      <c r="AIK100" s="30"/>
      <c r="AIL100" s="30"/>
      <c r="AIM100" s="30"/>
      <c r="AIN100" s="30"/>
      <c r="AIO100" s="30"/>
      <c r="AIP100" s="30"/>
      <c r="AIQ100" s="30"/>
      <c r="AIR100" s="30"/>
      <c r="AIS100" s="30"/>
      <c r="AIT100" s="30"/>
      <c r="AIU100" s="30"/>
      <c r="AIV100" s="30"/>
      <c r="AIW100" s="30"/>
      <c r="AIX100" s="30"/>
      <c r="AIY100" s="30"/>
      <c r="AIZ100" s="30"/>
      <c r="AJA100" s="30"/>
      <c r="AJB100" s="30"/>
      <c r="AJC100" s="30"/>
      <c r="AJD100" s="30"/>
      <c r="AJE100" s="30"/>
      <c r="AJF100" s="30"/>
      <c r="AJG100" s="30"/>
      <c r="AJH100" s="30"/>
      <c r="AJI100" s="30"/>
      <c r="AJJ100" s="30"/>
      <c r="AJK100" s="30"/>
      <c r="AJL100" s="30"/>
      <c r="AJM100" s="30"/>
      <c r="AJN100" s="30"/>
      <c r="AJO100" s="30"/>
      <c r="AJP100" s="30"/>
      <c r="AJQ100" s="30"/>
      <c r="AJR100" s="30"/>
      <c r="AJS100" s="30"/>
      <c r="AJT100" s="30"/>
      <c r="AJU100" s="30"/>
      <c r="AJV100" s="30"/>
      <c r="AJW100" s="30"/>
      <c r="AJX100" s="30"/>
      <c r="AJY100" s="30"/>
      <c r="AJZ100" s="30"/>
      <c r="AKA100" s="30"/>
      <c r="AKB100" s="30"/>
      <c r="AKC100" s="30"/>
      <c r="AKD100" s="30"/>
      <c r="AKE100" s="30"/>
      <c r="AKF100" s="30"/>
      <c r="AKG100" s="30"/>
      <c r="AKH100" s="30"/>
      <c r="AKI100" s="30"/>
      <c r="AKJ100" s="30"/>
      <c r="AKK100" s="30"/>
      <c r="AKL100" s="30"/>
      <c r="AKM100" s="30"/>
      <c r="AKN100" s="30"/>
      <c r="AKO100" s="30"/>
      <c r="AKP100" s="30"/>
      <c r="AKQ100" s="30"/>
      <c r="AKR100" s="30"/>
      <c r="AKS100" s="30"/>
      <c r="AKT100" s="30"/>
      <c r="AKU100" s="30"/>
      <c r="AKV100" s="30"/>
      <c r="AKW100" s="30"/>
      <c r="AKX100" s="30"/>
      <c r="AKY100" s="30"/>
      <c r="AKZ100" s="30"/>
      <c r="ALA100" s="30"/>
      <c r="ALB100" s="30"/>
      <c r="ALC100" s="30"/>
      <c r="ALD100" s="30"/>
      <c r="ALE100" s="30"/>
      <c r="ALF100" s="30"/>
      <c r="ALG100" s="30"/>
      <c r="ALH100" s="30"/>
      <c r="ALI100" s="30"/>
      <c r="ALJ100" s="30"/>
      <c r="ALK100" s="30"/>
      <c r="ALL100" s="30"/>
      <c r="ALM100" s="30"/>
      <c r="ALN100" s="30"/>
      <c r="ALO100" s="30"/>
      <c r="ALP100" s="30"/>
      <c r="ALQ100" s="30"/>
      <c r="ALR100" s="30"/>
      <c r="ALS100" s="30"/>
      <c r="ALT100" s="30"/>
      <c r="ALU100" s="30"/>
      <c r="ALV100" s="30"/>
      <c r="ALW100" s="30"/>
      <c r="ALX100" s="30"/>
      <c r="ALY100" s="30"/>
      <c r="ALZ100" s="30"/>
      <c r="AMA100" s="30"/>
      <c r="AMB100" s="30"/>
      <c r="AMC100" s="30"/>
      <c r="AMD100" s="30"/>
      <c r="AME100" s="30"/>
      <c r="AMF100" s="30"/>
      <c r="AMG100" s="30"/>
      <c r="AMH100" s="30"/>
      <c r="AMI100" s="30"/>
      <c r="AMJ100" s="30"/>
      <c r="AMK100" s="30"/>
      <c r="AML100" s="30"/>
      <c r="AMM100" s="30"/>
      <c r="AMN100" s="30"/>
      <c r="AMO100" s="30"/>
      <c r="AMP100" s="30"/>
      <c r="AMQ100" s="30"/>
      <c r="AMR100" s="30"/>
      <c r="AMS100" s="30"/>
      <c r="AMT100" s="30"/>
      <c r="AMU100" s="30"/>
      <c r="AMV100" s="30"/>
      <c r="AMW100" s="30"/>
      <c r="AMX100" s="30"/>
      <c r="AMY100" s="30"/>
      <c r="AMZ100" s="30"/>
      <c r="ANA100" s="30"/>
      <c r="ANB100" s="30"/>
      <c r="ANC100" s="30"/>
      <c r="AND100" s="30"/>
      <c r="ANE100" s="30"/>
      <c r="ANF100" s="30"/>
      <c r="ANG100" s="30"/>
      <c r="ANH100" s="30"/>
      <c r="ANI100" s="30"/>
      <c r="ANJ100" s="30"/>
      <c r="ANK100" s="30"/>
      <c r="ANL100" s="30"/>
      <c r="ANM100" s="30"/>
      <c r="ANN100" s="30"/>
      <c r="ANO100" s="30"/>
      <c r="ANP100" s="30"/>
      <c r="ANQ100" s="30"/>
      <c r="ANR100" s="30"/>
      <c r="ANS100" s="30"/>
      <c r="ANT100" s="30"/>
      <c r="ANU100" s="30"/>
      <c r="ANV100" s="30"/>
      <c r="ANW100" s="30"/>
      <c r="ANX100" s="30"/>
      <c r="ANY100" s="30"/>
      <c r="ANZ100" s="30"/>
      <c r="AOA100" s="30"/>
      <c r="AOB100" s="30"/>
      <c r="AOC100" s="30"/>
      <c r="AOD100" s="30"/>
      <c r="AOE100" s="30"/>
      <c r="AOF100" s="30"/>
      <c r="AOG100" s="30"/>
      <c r="AOH100" s="30"/>
      <c r="AOI100" s="30"/>
      <c r="AOJ100" s="30"/>
      <c r="AOK100" s="30"/>
      <c r="AOL100" s="30"/>
      <c r="AOM100" s="30"/>
      <c r="AON100" s="30"/>
      <c r="AOO100" s="30"/>
      <c r="AOP100" s="30"/>
      <c r="AOQ100" s="30"/>
      <c r="AOR100" s="30"/>
      <c r="AOS100" s="30"/>
      <c r="AOT100" s="30"/>
      <c r="AOU100" s="30"/>
      <c r="AOV100" s="30"/>
      <c r="AOW100" s="30"/>
      <c r="AOX100" s="30"/>
      <c r="AOY100" s="30"/>
      <c r="AOZ100" s="30"/>
      <c r="APA100" s="30"/>
      <c r="APB100" s="30"/>
      <c r="APC100" s="30"/>
      <c r="APD100" s="30"/>
      <c r="APE100" s="30"/>
      <c r="APF100" s="30"/>
      <c r="APG100" s="30"/>
      <c r="APH100" s="30"/>
      <c r="API100" s="30"/>
      <c r="APJ100" s="30"/>
      <c r="APK100" s="30"/>
      <c r="APL100" s="30"/>
      <c r="APM100" s="30"/>
      <c r="APN100" s="30"/>
      <c r="APO100" s="30"/>
      <c r="APP100" s="30"/>
      <c r="APQ100" s="30"/>
      <c r="APR100" s="30"/>
      <c r="APS100" s="30"/>
      <c r="APT100" s="30"/>
      <c r="APU100" s="30"/>
      <c r="APV100" s="30"/>
      <c r="APW100" s="30"/>
      <c r="APX100" s="30"/>
      <c r="APY100" s="30"/>
      <c r="APZ100" s="30"/>
      <c r="AQA100" s="30"/>
      <c r="AQB100" s="30"/>
      <c r="AQC100" s="30"/>
      <c r="AQD100" s="30"/>
      <c r="AQE100" s="30"/>
      <c r="AQF100" s="30"/>
      <c r="AQG100" s="30"/>
      <c r="AQH100" s="30"/>
      <c r="AQI100" s="30"/>
      <c r="AQJ100" s="30"/>
      <c r="AQK100" s="30"/>
      <c r="AQL100" s="30"/>
      <c r="AQM100" s="30"/>
      <c r="AQN100" s="30"/>
      <c r="AQO100" s="30"/>
      <c r="AQP100" s="30"/>
      <c r="AQQ100" s="30"/>
      <c r="AQR100" s="30"/>
      <c r="AQS100" s="30"/>
      <c r="AQT100" s="30"/>
      <c r="AQU100" s="30"/>
      <c r="AQV100" s="30"/>
      <c r="AQW100" s="30"/>
      <c r="AQX100" s="30"/>
      <c r="AQY100" s="30"/>
      <c r="AQZ100" s="30"/>
      <c r="ARA100" s="30"/>
      <c r="ARB100" s="30"/>
      <c r="ARC100" s="30"/>
      <c r="ARD100" s="30"/>
      <c r="ARE100" s="30"/>
      <c r="ARF100" s="30"/>
      <c r="ARG100" s="30"/>
      <c r="ARH100" s="30"/>
      <c r="ARI100" s="30"/>
      <c r="ARJ100" s="30"/>
      <c r="ARK100" s="30"/>
      <c r="ARL100" s="30"/>
      <c r="ARM100" s="30"/>
      <c r="ARN100" s="30"/>
      <c r="ARO100" s="30"/>
      <c r="ARP100" s="30"/>
      <c r="ARQ100" s="30"/>
      <c r="ARR100" s="30"/>
      <c r="ARS100" s="30"/>
      <c r="ART100" s="30"/>
      <c r="ARU100" s="30"/>
      <c r="ARV100" s="30"/>
      <c r="ARW100" s="30"/>
      <c r="ARX100" s="30"/>
      <c r="ARY100" s="30"/>
      <c r="ARZ100" s="30"/>
      <c r="ASA100" s="30"/>
      <c r="ASB100" s="30"/>
      <c r="ASC100" s="30"/>
      <c r="ASD100" s="30"/>
      <c r="ASE100" s="30"/>
      <c r="ASF100" s="30"/>
      <c r="ASG100" s="30"/>
      <c r="ASH100" s="30"/>
      <c r="ASI100" s="30"/>
      <c r="ASJ100" s="30"/>
      <c r="ASK100" s="30"/>
      <c r="ASL100" s="30"/>
      <c r="ASM100" s="30"/>
      <c r="ASN100" s="30"/>
      <c r="ASO100" s="30"/>
      <c r="ASP100" s="30"/>
      <c r="ASQ100" s="30"/>
      <c r="ASR100" s="30"/>
      <c r="ASS100" s="30"/>
      <c r="AST100" s="30"/>
      <c r="ASU100" s="30"/>
      <c r="ASV100" s="30"/>
      <c r="ASW100" s="30"/>
      <c r="ASX100" s="30"/>
      <c r="ASY100" s="30"/>
      <c r="ASZ100" s="30"/>
      <c r="ATA100" s="30"/>
      <c r="ATB100" s="30"/>
      <c r="ATC100" s="30"/>
      <c r="ATD100" s="30"/>
      <c r="ATE100" s="30"/>
      <c r="ATF100" s="30"/>
      <c r="ATG100" s="30"/>
      <c r="ATH100" s="30"/>
      <c r="ATI100" s="30"/>
      <c r="ATJ100" s="30"/>
      <c r="ATK100" s="30"/>
      <c r="ATL100" s="30"/>
      <c r="ATM100" s="30"/>
      <c r="ATN100" s="30"/>
      <c r="ATO100" s="30"/>
      <c r="ATP100" s="30"/>
      <c r="ATQ100" s="30"/>
      <c r="ATR100" s="30"/>
      <c r="ATS100" s="30"/>
      <c r="ATT100" s="30"/>
      <c r="ATU100" s="30"/>
      <c r="ATV100" s="30"/>
      <c r="ATW100" s="30"/>
      <c r="ATX100" s="30"/>
      <c r="ATY100" s="30"/>
      <c r="ATZ100" s="30"/>
      <c r="AUA100" s="30"/>
      <c r="AUB100" s="30"/>
      <c r="AUC100" s="30"/>
      <c r="AUD100" s="30"/>
      <c r="AUE100" s="30"/>
      <c r="AUF100" s="30"/>
      <c r="AUG100" s="30"/>
      <c r="AUH100" s="30"/>
      <c r="AUI100" s="30"/>
      <c r="AUJ100" s="30"/>
      <c r="AUK100" s="30"/>
      <c r="AUL100" s="30"/>
      <c r="AUM100" s="30"/>
      <c r="AUN100" s="30"/>
      <c r="AUO100" s="30"/>
      <c r="AUP100" s="30"/>
      <c r="AUQ100" s="30"/>
      <c r="AUR100" s="30"/>
      <c r="AUS100" s="30"/>
      <c r="AUT100" s="30"/>
      <c r="AUU100" s="30"/>
      <c r="AUV100" s="30"/>
      <c r="AUW100" s="30"/>
      <c r="AUX100" s="30"/>
      <c r="AUY100" s="30"/>
      <c r="AUZ100" s="30"/>
      <c r="AVA100" s="30"/>
      <c r="AVB100" s="30"/>
      <c r="AVC100" s="30"/>
      <c r="AVD100" s="30"/>
      <c r="AVE100" s="30"/>
      <c r="AVF100" s="30"/>
      <c r="AVG100" s="30"/>
      <c r="AVH100" s="30"/>
      <c r="AVI100" s="30"/>
      <c r="AVJ100" s="30"/>
      <c r="AVK100" s="30"/>
      <c r="AVL100" s="30"/>
      <c r="AVM100" s="30"/>
      <c r="AVN100" s="30"/>
      <c r="AVO100" s="30"/>
      <c r="AVP100" s="30"/>
      <c r="AVQ100" s="30"/>
      <c r="AVR100" s="30"/>
      <c r="AVS100" s="30"/>
      <c r="AVT100" s="30"/>
      <c r="AVU100" s="30"/>
      <c r="AVV100" s="30"/>
      <c r="AVW100" s="30"/>
      <c r="AVX100" s="30"/>
      <c r="AVY100" s="30"/>
      <c r="AVZ100" s="30"/>
      <c r="AWA100" s="30"/>
      <c r="AWB100" s="30"/>
      <c r="AWC100" s="30"/>
      <c r="AWD100" s="30"/>
      <c r="AWE100" s="30"/>
      <c r="AWF100" s="30"/>
      <c r="AWG100" s="30"/>
      <c r="AWH100" s="30"/>
      <c r="AWI100" s="30"/>
      <c r="AWJ100" s="30"/>
      <c r="AWK100" s="30"/>
      <c r="AWL100" s="30"/>
      <c r="AWM100" s="30"/>
      <c r="AWN100" s="30"/>
      <c r="AWO100" s="30"/>
      <c r="AWP100" s="30"/>
      <c r="AWQ100" s="30"/>
      <c r="AWR100" s="30"/>
      <c r="AWS100" s="30"/>
      <c r="AWT100" s="30"/>
      <c r="AWU100" s="30"/>
      <c r="AWV100" s="30"/>
      <c r="AWW100" s="30"/>
      <c r="AWX100" s="30"/>
      <c r="AWY100" s="30"/>
      <c r="AWZ100" s="30"/>
      <c r="AXA100" s="30"/>
      <c r="AXB100" s="30"/>
      <c r="AXC100" s="30"/>
      <c r="AXD100" s="30"/>
      <c r="AXE100" s="30"/>
      <c r="AXF100" s="30"/>
      <c r="AXG100" s="30"/>
      <c r="AXH100" s="30"/>
      <c r="AXI100" s="30"/>
      <c r="AXJ100" s="30"/>
      <c r="AXK100" s="30"/>
      <c r="AXL100" s="30"/>
      <c r="AXM100" s="30"/>
      <c r="AXN100" s="30"/>
      <c r="AXO100" s="30"/>
      <c r="AXP100" s="30"/>
      <c r="AXQ100" s="30"/>
      <c r="AXR100" s="30"/>
      <c r="AXS100" s="30"/>
      <c r="AXT100" s="30"/>
      <c r="AXU100" s="30"/>
      <c r="AXV100" s="30"/>
      <c r="AXW100" s="30"/>
      <c r="AXX100" s="30"/>
      <c r="AXY100" s="30"/>
      <c r="AXZ100" s="30"/>
      <c r="AYA100" s="30"/>
      <c r="AYB100" s="30"/>
      <c r="AYC100" s="30"/>
      <c r="AYD100" s="30"/>
      <c r="AYE100" s="30"/>
      <c r="AYF100" s="30"/>
      <c r="AYG100" s="30"/>
      <c r="AYH100" s="30"/>
      <c r="AYI100" s="30"/>
      <c r="AYJ100" s="30"/>
      <c r="AYK100" s="30"/>
      <c r="AYL100" s="30"/>
      <c r="AYM100" s="30"/>
      <c r="AYN100" s="30"/>
      <c r="AYO100" s="30"/>
      <c r="AYP100" s="30"/>
      <c r="AYQ100" s="30"/>
      <c r="AYR100" s="30"/>
      <c r="AYS100" s="30"/>
      <c r="AYT100" s="30"/>
      <c r="AYU100" s="30"/>
      <c r="AYV100" s="30"/>
      <c r="AYW100" s="30"/>
      <c r="AYX100" s="30"/>
      <c r="AYY100" s="30"/>
      <c r="AYZ100" s="30"/>
      <c r="AZA100" s="30"/>
      <c r="AZB100" s="30"/>
      <c r="AZC100" s="30"/>
      <c r="AZD100" s="30"/>
      <c r="AZE100" s="30"/>
      <c r="AZF100" s="30"/>
      <c r="AZG100" s="30"/>
      <c r="AZH100" s="30"/>
      <c r="AZI100" s="30"/>
      <c r="AZJ100" s="30"/>
      <c r="AZK100" s="30"/>
      <c r="AZL100" s="30"/>
      <c r="AZM100" s="30"/>
      <c r="AZN100" s="30"/>
      <c r="AZO100" s="30"/>
      <c r="AZP100" s="30"/>
      <c r="AZQ100" s="30"/>
      <c r="AZR100" s="30"/>
      <c r="AZS100" s="30"/>
      <c r="AZT100" s="30"/>
      <c r="AZU100" s="30"/>
      <c r="AZV100" s="30"/>
      <c r="AZW100" s="30"/>
      <c r="AZX100" s="30"/>
      <c r="AZY100" s="30"/>
      <c r="AZZ100" s="30"/>
      <c r="BAA100" s="30"/>
      <c r="BAB100" s="30"/>
      <c r="BAC100" s="30"/>
      <c r="BAD100" s="30"/>
      <c r="BAE100" s="30"/>
      <c r="BAF100" s="30"/>
      <c r="BAG100" s="30"/>
      <c r="BAH100" s="30"/>
      <c r="BAI100" s="30"/>
      <c r="BAJ100" s="30"/>
      <c r="BAK100" s="30"/>
      <c r="BAL100" s="30"/>
      <c r="BAM100" s="30"/>
      <c r="BAN100" s="30"/>
      <c r="BAO100" s="30"/>
      <c r="BAP100" s="30"/>
      <c r="BAQ100" s="30"/>
      <c r="BAR100" s="30"/>
      <c r="BAS100" s="30"/>
      <c r="BAT100" s="30"/>
      <c r="BAU100" s="30"/>
      <c r="BAV100" s="30"/>
      <c r="BAW100" s="30"/>
      <c r="BAX100" s="30"/>
      <c r="BAY100" s="30"/>
      <c r="BAZ100" s="30"/>
      <c r="BBA100" s="30"/>
      <c r="BBB100" s="30"/>
      <c r="BBC100" s="30"/>
      <c r="BBD100" s="30"/>
      <c r="BBE100" s="30"/>
      <c r="BBF100" s="30"/>
      <c r="BBG100" s="30"/>
      <c r="BBH100" s="30"/>
      <c r="BBI100" s="30"/>
      <c r="BBJ100" s="30"/>
      <c r="BBK100" s="30"/>
      <c r="BBL100" s="30"/>
      <c r="BBM100" s="30"/>
      <c r="BBN100" s="30"/>
      <c r="BBO100" s="30"/>
      <c r="BBP100" s="30"/>
      <c r="BBQ100" s="30"/>
      <c r="BBR100" s="30"/>
      <c r="BBS100" s="30"/>
      <c r="BBT100" s="30"/>
      <c r="BBU100" s="30"/>
      <c r="BBV100" s="30"/>
      <c r="BBW100" s="30"/>
      <c r="BBX100" s="30"/>
      <c r="BBY100" s="30"/>
      <c r="BBZ100" s="30"/>
      <c r="BCA100" s="30"/>
      <c r="BCB100" s="30"/>
      <c r="BCC100" s="30"/>
      <c r="BCD100" s="30"/>
      <c r="BCE100" s="30"/>
      <c r="BCF100" s="30"/>
      <c r="BCG100" s="30"/>
      <c r="BCH100" s="30"/>
      <c r="BCI100" s="30"/>
      <c r="BCJ100" s="30"/>
      <c r="BCK100" s="30"/>
      <c r="BCL100" s="30"/>
      <c r="BCM100" s="30"/>
      <c r="BCN100" s="30"/>
      <c r="BCO100" s="30"/>
      <c r="BCP100" s="30"/>
      <c r="BCQ100" s="30"/>
      <c r="BCR100" s="30"/>
      <c r="BCS100" s="30"/>
      <c r="BCT100" s="30"/>
      <c r="BCU100" s="30"/>
      <c r="BCV100" s="30"/>
      <c r="BCW100" s="30"/>
      <c r="BCX100" s="30"/>
      <c r="BCY100" s="30"/>
      <c r="BCZ100" s="30"/>
      <c r="BDA100" s="30"/>
      <c r="BDB100" s="30"/>
      <c r="BDC100" s="30"/>
      <c r="BDD100" s="30"/>
      <c r="BDE100" s="30"/>
      <c r="BDF100" s="30"/>
      <c r="BDG100" s="30"/>
      <c r="BDH100" s="30"/>
      <c r="BDI100" s="30"/>
      <c r="BDJ100" s="30"/>
      <c r="BDK100" s="30"/>
      <c r="BDL100" s="30"/>
      <c r="BDM100" s="30"/>
      <c r="BDN100" s="30"/>
      <c r="BDO100" s="30"/>
      <c r="BDP100" s="30"/>
      <c r="BDQ100" s="30"/>
      <c r="BDR100" s="30"/>
      <c r="BDS100" s="30"/>
      <c r="BDT100" s="30"/>
      <c r="BDU100" s="30"/>
      <c r="BDV100" s="30"/>
      <c r="BDW100" s="30"/>
      <c r="BDX100" s="30"/>
      <c r="BDY100" s="30"/>
      <c r="BDZ100" s="30"/>
      <c r="BEA100" s="30"/>
      <c r="BEB100" s="30"/>
      <c r="BEC100" s="30"/>
      <c r="BED100" s="30"/>
      <c r="BEE100" s="30"/>
      <c r="BEF100" s="30"/>
      <c r="BEG100" s="30"/>
      <c r="BEH100" s="30"/>
      <c r="BEI100" s="30"/>
      <c r="BEJ100" s="30"/>
      <c r="BEK100" s="30"/>
      <c r="BEL100" s="30"/>
      <c r="BEM100" s="30"/>
      <c r="BEN100" s="30"/>
      <c r="BEO100" s="30"/>
      <c r="BEP100" s="30"/>
      <c r="BEQ100" s="30"/>
      <c r="BER100" s="30"/>
      <c r="BES100" s="30"/>
      <c r="BET100" s="30"/>
      <c r="BEU100" s="30"/>
      <c r="BEV100" s="30"/>
      <c r="BEW100" s="30"/>
      <c r="BEX100" s="30"/>
      <c r="BEY100" s="30"/>
      <c r="BEZ100" s="30"/>
      <c r="BFA100" s="30"/>
      <c r="BFB100" s="30"/>
      <c r="BFC100" s="30"/>
      <c r="BFD100" s="30"/>
      <c r="BFE100" s="30"/>
      <c r="BFF100" s="30"/>
      <c r="BFG100" s="30"/>
      <c r="BFH100" s="30"/>
      <c r="BFI100" s="30"/>
      <c r="BFJ100" s="30"/>
      <c r="BFK100" s="30"/>
      <c r="BFL100" s="30"/>
      <c r="BFM100" s="30"/>
      <c r="BFN100" s="30"/>
      <c r="BFO100" s="30"/>
      <c r="BFP100" s="30"/>
      <c r="BFQ100" s="30"/>
      <c r="BFR100" s="30"/>
      <c r="BFS100" s="30"/>
      <c r="BFT100" s="30"/>
      <c r="BFU100" s="30"/>
      <c r="BFV100" s="30"/>
      <c r="BFW100" s="30"/>
      <c r="BFX100" s="30"/>
      <c r="BFY100" s="30"/>
      <c r="BFZ100" s="30"/>
      <c r="BGA100" s="30"/>
      <c r="BGB100" s="30"/>
      <c r="BGC100" s="30"/>
      <c r="BGD100" s="30"/>
      <c r="BGE100" s="30"/>
      <c r="BGF100" s="30"/>
      <c r="BGG100" s="30"/>
      <c r="BGH100" s="30"/>
      <c r="BGI100" s="30"/>
      <c r="BGJ100" s="30"/>
      <c r="BGK100" s="30"/>
      <c r="BGL100" s="30"/>
      <c r="BGM100" s="30"/>
      <c r="BGN100" s="30"/>
      <c r="BGO100" s="30"/>
      <c r="BGP100" s="30"/>
      <c r="BGQ100" s="30"/>
      <c r="BGR100" s="30"/>
      <c r="BGS100" s="30"/>
      <c r="BGT100" s="30"/>
      <c r="BGU100" s="30"/>
      <c r="BGV100" s="30"/>
      <c r="BGW100" s="30"/>
      <c r="BGX100" s="30"/>
      <c r="BGY100" s="30"/>
      <c r="BGZ100" s="30"/>
      <c r="BHA100" s="30"/>
      <c r="BHB100" s="30"/>
      <c r="BHC100" s="30"/>
      <c r="BHD100" s="30"/>
      <c r="BHE100" s="30"/>
      <c r="BHF100" s="30"/>
      <c r="BHG100" s="30"/>
      <c r="BHH100" s="30"/>
      <c r="BHI100" s="30"/>
      <c r="BHJ100" s="30"/>
      <c r="BHK100" s="30"/>
      <c r="BHL100" s="30"/>
      <c r="BHM100" s="30"/>
      <c r="BHN100" s="30"/>
      <c r="BHO100" s="30"/>
      <c r="BHP100" s="30"/>
      <c r="BHQ100" s="30"/>
      <c r="BHR100" s="30"/>
      <c r="BHS100" s="30"/>
      <c r="BHT100" s="30"/>
      <c r="BHU100" s="30"/>
      <c r="BHV100" s="30"/>
      <c r="BHW100" s="30"/>
      <c r="BHX100" s="30"/>
      <c r="BHY100" s="30"/>
      <c r="BHZ100" s="30"/>
      <c r="BIA100" s="30"/>
      <c r="BIB100" s="30"/>
      <c r="BIC100" s="30"/>
      <c r="BID100" s="30"/>
      <c r="BIE100" s="30"/>
      <c r="BIF100" s="30"/>
      <c r="BIG100" s="30"/>
      <c r="BIH100" s="30"/>
      <c r="BII100" s="30"/>
      <c r="BIJ100" s="30"/>
      <c r="BIK100" s="30"/>
      <c r="BIL100" s="30"/>
      <c r="BIM100" s="30"/>
      <c r="BIN100" s="30"/>
      <c r="BIO100" s="30"/>
      <c r="BIP100" s="30"/>
      <c r="BIQ100" s="30"/>
      <c r="BIR100" s="30"/>
      <c r="BIS100" s="30"/>
      <c r="BIT100" s="30"/>
      <c r="BIU100" s="30"/>
      <c r="BIV100" s="30"/>
      <c r="BIW100" s="30"/>
      <c r="BIX100" s="30"/>
      <c r="BIY100" s="30"/>
      <c r="BIZ100" s="30"/>
    </row>
    <row r="101" spans="1:1612" s="20" customFormat="1" ht="72" hidden="1" customHeight="1">
      <c r="A101" s="75" t="s">
        <v>34</v>
      </c>
      <c r="B101" s="75"/>
      <c r="C101" s="45" t="s">
        <v>22</v>
      </c>
      <c r="D101" s="38">
        <v>2018</v>
      </c>
      <c r="E101" s="38">
        <v>2018</v>
      </c>
      <c r="F101" s="38">
        <v>2018</v>
      </c>
      <c r="G101" s="25">
        <v>18000</v>
      </c>
      <c r="H101" s="25">
        <v>0</v>
      </c>
      <c r="I101" s="25">
        <v>16200</v>
      </c>
      <c r="J101" s="25">
        <v>0</v>
      </c>
      <c r="K101" s="25">
        <v>1800</v>
      </c>
      <c r="L101" s="28">
        <v>0</v>
      </c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  <c r="IW101" s="30"/>
      <c r="IX101" s="30"/>
      <c r="IY101" s="30"/>
      <c r="IZ101" s="30"/>
      <c r="JA101" s="30"/>
      <c r="JB101" s="30"/>
      <c r="JC101" s="30"/>
      <c r="JD101" s="30"/>
      <c r="JE101" s="30"/>
      <c r="JF101" s="30"/>
      <c r="JG101" s="30"/>
      <c r="JH101" s="30"/>
      <c r="JI101" s="30"/>
      <c r="JJ101" s="30"/>
      <c r="JK101" s="30"/>
      <c r="JL101" s="30"/>
      <c r="JM101" s="30"/>
      <c r="JN101" s="30"/>
      <c r="JO101" s="30"/>
      <c r="JP101" s="30"/>
      <c r="JQ101" s="30"/>
      <c r="JR101" s="30"/>
      <c r="JS101" s="30"/>
      <c r="JT101" s="30"/>
      <c r="JU101" s="30"/>
      <c r="JV101" s="30"/>
      <c r="JW101" s="30"/>
      <c r="JX101" s="30"/>
      <c r="JY101" s="30"/>
      <c r="JZ101" s="30"/>
      <c r="KA101" s="30"/>
      <c r="KB101" s="30"/>
      <c r="KC101" s="30"/>
      <c r="KD101" s="30"/>
      <c r="KE101" s="30"/>
      <c r="KF101" s="30"/>
      <c r="KG101" s="30"/>
      <c r="KH101" s="30"/>
      <c r="KI101" s="30"/>
      <c r="KJ101" s="30"/>
      <c r="KK101" s="30"/>
      <c r="KL101" s="30"/>
      <c r="KM101" s="30"/>
      <c r="KN101" s="30"/>
      <c r="KO101" s="30"/>
      <c r="KP101" s="30"/>
      <c r="KQ101" s="30"/>
      <c r="KR101" s="30"/>
      <c r="KS101" s="30"/>
      <c r="KT101" s="30"/>
      <c r="KU101" s="30"/>
      <c r="KV101" s="30"/>
      <c r="KW101" s="30"/>
      <c r="KX101" s="30"/>
      <c r="KY101" s="30"/>
      <c r="KZ101" s="30"/>
      <c r="LA101" s="30"/>
      <c r="LB101" s="30"/>
      <c r="LC101" s="30"/>
      <c r="LD101" s="30"/>
      <c r="LE101" s="30"/>
      <c r="LF101" s="30"/>
      <c r="LG101" s="30"/>
      <c r="LH101" s="30"/>
      <c r="LI101" s="30"/>
      <c r="LJ101" s="30"/>
      <c r="LK101" s="30"/>
      <c r="LL101" s="30"/>
      <c r="LM101" s="30"/>
      <c r="LN101" s="30"/>
      <c r="LO101" s="30"/>
      <c r="LP101" s="30"/>
      <c r="LQ101" s="30"/>
      <c r="LR101" s="30"/>
      <c r="LS101" s="30"/>
      <c r="LT101" s="30"/>
      <c r="LU101" s="30"/>
      <c r="LV101" s="30"/>
      <c r="LW101" s="30"/>
      <c r="LX101" s="30"/>
      <c r="LY101" s="30"/>
      <c r="LZ101" s="30"/>
      <c r="MA101" s="30"/>
      <c r="MB101" s="30"/>
      <c r="MC101" s="30"/>
      <c r="MD101" s="30"/>
      <c r="ME101" s="30"/>
      <c r="MF101" s="30"/>
      <c r="MG101" s="30"/>
      <c r="MH101" s="30"/>
      <c r="MI101" s="30"/>
      <c r="MJ101" s="30"/>
      <c r="MK101" s="30"/>
      <c r="ML101" s="30"/>
      <c r="MM101" s="30"/>
      <c r="MN101" s="30"/>
      <c r="MO101" s="30"/>
      <c r="MP101" s="30"/>
      <c r="MQ101" s="30"/>
      <c r="MR101" s="30"/>
      <c r="MS101" s="30"/>
      <c r="MT101" s="30"/>
      <c r="MU101" s="30"/>
      <c r="MV101" s="30"/>
      <c r="MW101" s="30"/>
      <c r="MX101" s="30"/>
      <c r="MY101" s="30"/>
      <c r="MZ101" s="30"/>
      <c r="NA101" s="30"/>
      <c r="NB101" s="30"/>
      <c r="NC101" s="30"/>
      <c r="ND101" s="30"/>
      <c r="NE101" s="30"/>
      <c r="NF101" s="30"/>
      <c r="NG101" s="30"/>
      <c r="NH101" s="30"/>
      <c r="NI101" s="30"/>
      <c r="NJ101" s="30"/>
      <c r="NK101" s="30"/>
      <c r="NL101" s="30"/>
      <c r="NM101" s="30"/>
      <c r="NN101" s="30"/>
      <c r="NO101" s="30"/>
      <c r="NP101" s="30"/>
      <c r="NQ101" s="30"/>
      <c r="NR101" s="30"/>
      <c r="NS101" s="30"/>
      <c r="NT101" s="30"/>
      <c r="NU101" s="30"/>
      <c r="NV101" s="30"/>
      <c r="NW101" s="30"/>
      <c r="NX101" s="30"/>
      <c r="NY101" s="30"/>
      <c r="NZ101" s="30"/>
      <c r="OA101" s="30"/>
      <c r="OB101" s="30"/>
      <c r="OC101" s="30"/>
      <c r="OD101" s="30"/>
      <c r="OE101" s="30"/>
      <c r="OF101" s="30"/>
      <c r="OG101" s="30"/>
      <c r="OH101" s="30"/>
      <c r="OI101" s="30"/>
      <c r="OJ101" s="30"/>
      <c r="OK101" s="30"/>
      <c r="OL101" s="30"/>
      <c r="OM101" s="30"/>
      <c r="ON101" s="30"/>
      <c r="OO101" s="30"/>
      <c r="OP101" s="30"/>
      <c r="OQ101" s="30"/>
      <c r="OR101" s="30"/>
      <c r="OS101" s="30"/>
      <c r="OT101" s="30"/>
      <c r="OU101" s="30"/>
      <c r="OV101" s="30"/>
      <c r="OW101" s="30"/>
      <c r="OX101" s="30"/>
      <c r="OY101" s="30"/>
      <c r="OZ101" s="30"/>
      <c r="PA101" s="30"/>
      <c r="PB101" s="30"/>
      <c r="PC101" s="30"/>
      <c r="PD101" s="30"/>
      <c r="PE101" s="30"/>
      <c r="PF101" s="30"/>
      <c r="PG101" s="30"/>
      <c r="PH101" s="30"/>
      <c r="PI101" s="30"/>
      <c r="PJ101" s="30"/>
      <c r="PK101" s="30"/>
      <c r="PL101" s="30"/>
      <c r="PM101" s="30"/>
      <c r="PN101" s="30"/>
      <c r="PO101" s="30"/>
      <c r="PP101" s="30"/>
      <c r="PQ101" s="30"/>
      <c r="PR101" s="30"/>
      <c r="PS101" s="30"/>
      <c r="PT101" s="30"/>
      <c r="PU101" s="30"/>
      <c r="PV101" s="30"/>
      <c r="PW101" s="30"/>
      <c r="PX101" s="30"/>
      <c r="PY101" s="30"/>
      <c r="PZ101" s="30"/>
      <c r="QA101" s="30"/>
      <c r="QB101" s="30"/>
      <c r="QC101" s="30"/>
      <c r="QD101" s="30"/>
      <c r="QE101" s="30"/>
      <c r="QF101" s="30"/>
      <c r="QG101" s="30"/>
      <c r="QH101" s="30"/>
      <c r="QI101" s="30"/>
      <c r="QJ101" s="30"/>
      <c r="QK101" s="30"/>
      <c r="QL101" s="30"/>
      <c r="QM101" s="30"/>
      <c r="QN101" s="30"/>
      <c r="QO101" s="30"/>
      <c r="QP101" s="30"/>
      <c r="QQ101" s="30"/>
      <c r="QR101" s="30"/>
      <c r="QS101" s="30"/>
      <c r="QT101" s="30"/>
      <c r="QU101" s="30"/>
      <c r="QV101" s="30"/>
      <c r="QW101" s="30"/>
      <c r="QX101" s="30"/>
      <c r="QY101" s="30"/>
      <c r="QZ101" s="30"/>
      <c r="RA101" s="30"/>
      <c r="RB101" s="30"/>
      <c r="RC101" s="30"/>
      <c r="RD101" s="30"/>
      <c r="RE101" s="30"/>
      <c r="RF101" s="30"/>
      <c r="RG101" s="30"/>
      <c r="RH101" s="30"/>
      <c r="RI101" s="30"/>
      <c r="RJ101" s="30"/>
      <c r="RK101" s="30"/>
      <c r="RL101" s="30"/>
      <c r="RM101" s="30"/>
      <c r="RN101" s="30"/>
      <c r="RO101" s="30"/>
      <c r="RP101" s="30"/>
      <c r="RQ101" s="30"/>
      <c r="RR101" s="30"/>
      <c r="RS101" s="30"/>
      <c r="RT101" s="30"/>
      <c r="RU101" s="30"/>
      <c r="RV101" s="30"/>
      <c r="RW101" s="30"/>
      <c r="RX101" s="30"/>
      <c r="RY101" s="30"/>
      <c r="RZ101" s="30"/>
      <c r="SA101" s="30"/>
      <c r="SB101" s="30"/>
      <c r="SC101" s="30"/>
      <c r="SD101" s="30"/>
      <c r="SE101" s="30"/>
      <c r="SF101" s="30"/>
      <c r="SG101" s="30"/>
      <c r="SH101" s="30"/>
      <c r="SI101" s="30"/>
      <c r="SJ101" s="30"/>
      <c r="SK101" s="30"/>
      <c r="SL101" s="30"/>
      <c r="SM101" s="30"/>
      <c r="SN101" s="30"/>
      <c r="SO101" s="30"/>
      <c r="SP101" s="30"/>
      <c r="SQ101" s="30"/>
      <c r="SR101" s="30"/>
      <c r="SS101" s="30"/>
      <c r="ST101" s="30"/>
      <c r="SU101" s="30"/>
      <c r="SV101" s="30"/>
      <c r="SW101" s="30"/>
      <c r="SX101" s="30"/>
      <c r="SY101" s="30"/>
      <c r="SZ101" s="30"/>
      <c r="TA101" s="30"/>
      <c r="TB101" s="30"/>
      <c r="TC101" s="30"/>
      <c r="TD101" s="30"/>
      <c r="TE101" s="30"/>
      <c r="TF101" s="30"/>
      <c r="TG101" s="30"/>
      <c r="TH101" s="30"/>
      <c r="TI101" s="30"/>
      <c r="TJ101" s="30"/>
      <c r="TK101" s="30"/>
      <c r="TL101" s="30"/>
      <c r="TM101" s="30"/>
      <c r="TN101" s="30"/>
      <c r="TO101" s="30"/>
      <c r="TP101" s="30"/>
      <c r="TQ101" s="30"/>
      <c r="TR101" s="30"/>
      <c r="TS101" s="30"/>
      <c r="TT101" s="30"/>
      <c r="TU101" s="30"/>
      <c r="TV101" s="30"/>
      <c r="TW101" s="30"/>
      <c r="TX101" s="30"/>
      <c r="TY101" s="30"/>
      <c r="TZ101" s="30"/>
      <c r="UA101" s="30"/>
      <c r="UB101" s="30"/>
      <c r="UC101" s="30"/>
      <c r="UD101" s="30"/>
      <c r="UE101" s="30"/>
      <c r="UF101" s="30"/>
      <c r="UG101" s="30"/>
      <c r="UH101" s="30"/>
      <c r="UI101" s="30"/>
      <c r="UJ101" s="30"/>
      <c r="UK101" s="30"/>
      <c r="UL101" s="30"/>
      <c r="UM101" s="30"/>
      <c r="UN101" s="30"/>
      <c r="UO101" s="30"/>
      <c r="UP101" s="30"/>
      <c r="UQ101" s="30"/>
      <c r="UR101" s="30"/>
      <c r="US101" s="30"/>
      <c r="UT101" s="30"/>
      <c r="UU101" s="30"/>
      <c r="UV101" s="30"/>
      <c r="UW101" s="30"/>
      <c r="UX101" s="30"/>
      <c r="UY101" s="30"/>
      <c r="UZ101" s="30"/>
      <c r="VA101" s="30"/>
      <c r="VB101" s="30"/>
      <c r="VC101" s="30"/>
      <c r="VD101" s="30"/>
      <c r="VE101" s="30"/>
      <c r="VF101" s="30"/>
      <c r="VG101" s="30"/>
      <c r="VH101" s="30"/>
      <c r="VI101" s="30"/>
      <c r="VJ101" s="30"/>
      <c r="VK101" s="30"/>
      <c r="VL101" s="30"/>
      <c r="VM101" s="30"/>
      <c r="VN101" s="30"/>
      <c r="VO101" s="30"/>
      <c r="VP101" s="30"/>
      <c r="VQ101" s="30"/>
      <c r="VR101" s="30"/>
      <c r="VS101" s="30"/>
      <c r="VT101" s="30"/>
      <c r="VU101" s="30"/>
      <c r="VV101" s="30"/>
      <c r="VW101" s="30"/>
      <c r="VX101" s="30"/>
      <c r="VY101" s="30"/>
      <c r="VZ101" s="30"/>
      <c r="WA101" s="30"/>
      <c r="WB101" s="30"/>
      <c r="WC101" s="30"/>
      <c r="WD101" s="30"/>
      <c r="WE101" s="30"/>
      <c r="WF101" s="30"/>
      <c r="WG101" s="30"/>
      <c r="WH101" s="30"/>
      <c r="WI101" s="30"/>
      <c r="WJ101" s="30"/>
      <c r="WK101" s="30"/>
      <c r="WL101" s="30"/>
      <c r="WM101" s="30"/>
      <c r="WN101" s="30"/>
      <c r="WO101" s="30"/>
      <c r="WP101" s="30"/>
      <c r="WQ101" s="30"/>
      <c r="WR101" s="30"/>
      <c r="WS101" s="30"/>
      <c r="WT101" s="30"/>
      <c r="WU101" s="30"/>
      <c r="WV101" s="30"/>
      <c r="WW101" s="30"/>
      <c r="WX101" s="30"/>
      <c r="WY101" s="30"/>
      <c r="WZ101" s="30"/>
      <c r="XA101" s="30"/>
      <c r="XB101" s="30"/>
      <c r="XC101" s="30"/>
      <c r="XD101" s="30"/>
      <c r="XE101" s="30"/>
      <c r="XF101" s="30"/>
      <c r="XG101" s="30"/>
      <c r="XH101" s="30"/>
      <c r="XI101" s="30"/>
      <c r="XJ101" s="30"/>
      <c r="XK101" s="30"/>
      <c r="XL101" s="30"/>
      <c r="XM101" s="30"/>
      <c r="XN101" s="30"/>
      <c r="XO101" s="30"/>
      <c r="XP101" s="30"/>
      <c r="XQ101" s="30"/>
      <c r="XR101" s="30"/>
      <c r="XS101" s="30"/>
      <c r="XT101" s="30"/>
      <c r="XU101" s="30"/>
      <c r="XV101" s="30"/>
      <c r="XW101" s="30"/>
      <c r="XX101" s="30"/>
      <c r="XY101" s="30"/>
      <c r="XZ101" s="30"/>
      <c r="YA101" s="30"/>
      <c r="YB101" s="30"/>
      <c r="YC101" s="30"/>
      <c r="YD101" s="30"/>
      <c r="YE101" s="30"/>
      <c r="YF101" s="30"/>
      <c r="YG101" s="30"/>
      <c r="YH101" s="30"/>
      <c r="YI101" s="30"/>
      <c r="YJ101" s="30"/>
      <c r="YK101" s="30"/>
      <c r="YL101" s="30"/>
      <c r="YM101" s="30"/>
      <c r="YN101" s="30"/>
      <c r="YO101" s="30"/>
      <c r="YP101" s="30"/>
      <c r="YQ101" s="30"/>
      <c r="YR101" s="30"/>
      <c r="YS101" s="30"/>
      <c r="YT101" s="30"/>
      <c r="YU101" s="30"/>
      <c r="YV101" s="30"/>
      <c r="YW101" s="30"/>
      <c r="YX101" s="30"/>
      <c r="YY101" s="30"/>
      <c r="YZ101" s="30"/>
      <c r="ZA101" s="30"/>
      <c r="ZB101" s="30"/>
      <c r="ZC101" s="30"/>
      <c r="ZD101" s="30"/>
      <c r="ZE101" s="30"/>
      <c r="ZF101" s="30"/>
      <c r="ZG101" s="30"/>
      <c r="ZH101" s="30"/>
      <c r="ZI101" s="30"/>
      <c r="ZJ101" s="30"/>
      <c r="ZK101" s="30"/>
      <c r="ZL101" s="30"/>
      <c r="ZM101" s="30"/>
      <c r="ZN101" s="30"/>
      <c r="ZO101" s="30"/>
      <c r="ZP101" s="30"/>
      <c r="ZQ101" s="30"/>
      <c r="ZR101" s="30"/>
      <c r="ZS101" s="30"/>
      <c r="ZT101" s="30"/>
      <c r="ZU101" s="30"/>
      <c r="ZV101" s="30"/>
      <c r="ZW101" s="30"/>
      <c r="ZX101" s="30"/>
      <c r="ZY101" s="30"/>
      <c r="ZZ101" s="30"/>
      <c r="AAA101" s="30"/>
      <c r="AAB101" s="30"/>
      <c r="AAC101" s="30"/>
      <c r="AAD101" s="30"/>
      <c r="AAE101" s="30"/>
      <c r="AAF101" s="30"/>
      <c r="AAG101" s="30"/>
      <c r="AAH101" s="30"/>
      <c r="AAI101" s="30"/>
      <c r="AAJ101" s="30"/>
      <c r="AAK101" s="30"/>
      <c r="AAL101" s="30"/>
      <c r="AAM101" s="30"/>
      <c r="AAN101" s="30"/>
      <c r="AAO101" s="30"/>
      <c r="AAP101" s="30"/>
      <c r="AAQ101" s="30"/>
      <c r="AAR101" s="30"/>
      <c r="AAS101" s="30"/>
      <c r="AAT101" s="30"/>
      <c r="AAU101" s="30"/>
      <c r="AAV101" s="30"/>
      <c r="AAW101" s="30"/>
      <c r="AAX101" s="30"/>
      <c r="AAY101" s="30"/>
      <c r="AAZ101" s="30"/>
      <c r="ABA101" s="30"/>
      <c r="ABB101" s="30"/>
      <c r="ABC101" s="30"/>
      <c r="ABD101" s="30"/>
      <c r="ABE101" s="30"/>
      <c r="ABF101" s="30"/>
      <c r="ABG101" s="30"/>
      <c r="ABH101" s="30"/>
      <c r="ABI101" s="30"/>
      <c r="ABJ101" s="30"/>
      <c r="ABK101" s="30"/>
      <c r="ABL101" s="30"/>
      <c r="ABM101" s="30"/>
      <c r="ABN101" s="30"/>
      <c r="ABO101" s="30"/>
      <c r="ABP101" s="30"/>
      <c r="ABQ101" s="30"/>
      <c r="ABR101" s="30"/>
      <c r="ABS101" s="30"/>
      <c r="ABT101" s="30"/>
      <c r="ABU101" s="30"/>
      <c r="ABV101" s="30"/>
      <c r="ABW101" s="30"/>
      <c r="ABX101" s="30"/>
      <c r="ABY101" s="30"/>
      <c r="ABZ101" s="30"/>
      <c r="ACA101" s="30"/>
      <c r="ACB101" s="30"/>
      <c r="ACC101" s="30"/>
      <c r="ACD101" s="30"/>
      <c r="ACE101" s="30"/>
      <c r="ACF101" s="30"/>
      <c r="ACG101" s="30"/>
      <c r="ACH101" s="30"/>
      <c r="ACI101" s="30"/>
      <c r="ACJ101" s="30"/>
      <c r="ACK101" s="30"/>
      <c r="ACL101" s="30"/>
      <c r="ACM101" s="30"/>
      <c r="ACN101" s="30"/>
      <c r="ACO101" s="30"/>
      <c r="ACP101" s="30"/>
      <c r="ACQ101" s="30"/>
      <c r="ACR101" s="30"/>
      <c r="ACS101" s="30"/>
      <c r="ACT101" s="30"/>
      <c r="ACU101" s="30"/>
      <c r="ACV101" s="30"/>
      <c r="ACW101" s="30"/>
      <c r="ACX101" s="30"/>
      <c r="ACY101" s="30"/>
      <c r="ACZ101" s="30"/>
      <c r="ADA101" s="30"/>
      <c r="ADB101" s="30"/>
      <c r="ADC101" s="30"/>
      <c r="ADD101" s="30"/>
      <c r="ADE101" s="30"/>
      <c r="ADF101" s="30"/>
      <c r="ADG101" s="30"/>
      <c r="ADH101" s="30"/>
      <c r="ADI101" s="30"/>
      <c r="ADJ101" s="30"/>
      <c r="ADK101" s="30"/>
      <c r="ADL101" s="30"/>
      <c r="ADM101" s="30"/>
      <c r="ADN101" s="30"/>
      <c r="ADO101" s="30"/>
      <c r="ADP101" s="30"/>
      <c r="ADQ101" s="30"/>
      <c r="ADR101" s="30"/>
      <c r="ADS101" s="30"/>
      <c r="ADT101" s="30"/>
      <c r="ADU101" s="30"/>
      <c r="ADV101" s="30"/>
      <c r="ADW101" s="30"/>
      <c r="ADX101" s="30"/>
      <c r="ADY101" s="30"/>
      <c r="ADZ101" s="30"/>
      <c r="AEA101" s="30"/>
      <c r="AEB101" s="30"/>
      <c r="AEC101" s="30"/>
      <c r="AED101" s="30"/>
      <c r="AEE101" s="30"/>
      <c r="AEF101" s="30"/>
      <c r="AEG101" s="30"/>
      <c r="AEH101" s="30"/>
      <c r="AEI101" s="30"/>
      <c r="AEJ101" s="30"/>
      <c r="AEK101" s="30"/>
      <c r="AEL101" s="30"/>
      <c r="AEM101" s="30"/>
      <c r="AEN101" s="30"/>
      <c r="AEO101" s="30"/>
      <c r="AEP101" s="30"/>
      <c r="AEQ101" s="30"/>
      <c r="AER101" s="30"/>
      <c r="AES101" s="30"/>
      <c r="AET101" s="30"/>
      <c r="AEU101" s="30"/>
      <c r="AEV101" s="30"/>
      <c r="AEW101" s="30"/>
      <c r="AEX101" s="30"/>
      <c r="AEY101" s="30"/>
      <c r="AEZ101" s="30"/>
      <c r="AFA101" s="30"/>
      <c r="AFB101" s="30"/>
      <c r="AFC101" s="30"/>
      <c r="AFD101" s="30"/>
      <c r="AFE101" s="30"/>
      <c r="AFF101" s="30"/>
      <c r="AFG101" s="30"/>
      <c r="AFH101" s="30"/>
      <c r="AFI101" s="30"/>
      <c r="AFJ101" s="30"/>
      <c r="AFK101" s="30"/>
      <c r="AFL101" s="30"/>
      <c r="AFM101" s="30"/>
      <c r="AFN101" s="30"/>
      <c r="AFO101" s="30"/>
      <c r="AFP101" s="30"/>
      <c r="AFQ101" s="30"/>
      <c r="AFR101" s="30"/>
      <c r="AFS101" s="30"/>
      <c r="AFT101" s="30"/>
      <c r="AFU101" s="30"/>
      <c r="AFV101" s="30"/>
      <c r="AFW101" s="30"/>
      <c r="AFX101" s="30"/>
      <c r="AFY101" s="30"/>
      <c r="AFZ101" s="30"/>
      <c r="AGA101" s="30"/>
      <c r="AGB101" s="30"/>
      <c r="AGC101" s="30"/>
      <c r="AGD101" s="30"/>
      <c r="AGE101" s="30"/>
      <c r="AGF101" s="30"/>
      <c r="AGG101" s="30"/>
      <c r="AGH101" s="30"/>
      <c r="AGI101" s="30"/>
      <c r="AGJ101" s="30"/>
      <c r="AGK101" s="30"/>
      <c r="AGL101" s="30"/>
      <c r="AGM101" s="30"/>
      <c r="AGN101" s="30"/>
      <c r="AGO101" s="30"/>
      <c r="AGP101" s="30"/>
      <c r="AGQ101" s="30"/>
      <c r="AGR101" s="30"/>
      <c r="AGS101" s="30"/>
      <c r="AGT101" s="30"/>
      <c r="AGU101" s="30"/>
      <c r="AGV101" s="30"/>
      <c r="AGW101" s="30"/>
      <c r="AGX101" s="30"/>
      <c r="AGY101" s="30"/>
      <c r="AGZ101" s="30"/>
      <c r="AHA101" s="30"/>
      <c r="AHB101" s="30"/>
      <c r="AHC101" s="30"/>
      <c r="AHD101" s="30"/>
      <c r="AHE101" s="30"/>
      <c r="AHF101" s="30"/>
      <c r="AHG101" s="30"/>
      <c r="AHH101" s="30"/>
      <c r="AHI101" s="30"/>
      <c r="AHJ101" s="30"/>
      <c r="AHK101" s="30"/>
      <c r="AHL101" s="30"/>
      <c r="AHM101" s="30"/>
      <c r="AHN101" s="30"/>
      <c r="AHO101" s="30"/>
      <c r="AHP101" s="30"/>
      <c r="AHQ101" s="30"/>
      <c r="AHR101" s="30"/>
      <c r="AHS101" s="30"/>
      <c r="AHT101" s="30"/>
      <c r="AHU101" s="30"/>
      <c r="AHV101" s="30"/>
      <c r="AHW101" s="30"/>
      <c r="AHX101" s="30"/>
      <c r="AHY101" s="30"/>
      <c r="AHZ101" s="30"/>
      <c r="AIA101" s="30"/>
      <c r="AIB101" s="30"/>
      <c r="AIC101" s="30"/>
      <c r="AID101" s="30"/>
      <c r="AIE101" s="30"/>
      <c r="AIF101" s="30"/>
      <c r="AIG101" s="30"/>
      <c r="AIH101" s="30"/>
      <c r="AII101" s="30"/>
      <c r="AIJ101" s="30"/>
      <c r="AIK101" s="30"/>
      <c r="AIL101" s="30"/>
      <c r="AIM101" s="30"/>
      <c r="AIN101" s="30"/>
      <c r="AIO101" s="30"/>
      <c r="AIP101" s="30"/>
      <c r="AIQ101" s="30"/>
      <c r="AIR101" s="30"/>
      <c r="AIS101" s="30"/>
      <c r="AIT101" s="30"/>
      <c r="AIU101" s="30"/>
      <c r="AIV101" s="30"/>
      <c r="AIW101" s="30"/>
      <c r="AIX101" s="30"/>
      <c r="AIY101" s="30"/>
      <c r="AIZ101" s="30"/>
      <c r="AJA101" s="30"/>
      <c r="AJB101" s="30"/>
      <c r="AJC101" s="30"/>
      <c r="AJD101" s="30"/>
      <c r="AJE101" s="30"/>
      <c r="AJF101" s="30"/>
      <c r="AJG101" s="30"/>
      <c r="AJH101" s="30"/>
      <c r="AJI101" s="30"/>
      <c r="AJJ101" s="30"/>
      <c r="AJK101" s="30"/>
      <c r="AJL101" s="30"/>
      <c r="AJM101" s="30"/>
      <c r="AJN101" s="30"/>
      <c r="AJO101" s="30"/>
      <c r="AJP101" s="30"/>
      <c r="AJQ101" s="30"/>
      <c r="AJR101" s="30"/>
      <c r="AJS101" s="30"/>
      <c r="AJT101" s="30"/>
      <c r="AJU101" s="30"/>
      <c r="AJV101" s="30"/>
      <c r="AJW101" s="30"/>
      <c r="AJX101" s="30"/>
      <c r="AJY101" s="30"/>
      <c r="AJZ101" s="30"/>
      <c r="AKA101" s="30"/>
      <c r="AKB101" s="30"/>
      <c r="AKC101" s="30"/>
      <c r="AKD101" s="30"/>
      <c r="AKE101" s="30"/>
      <c r="AKF101" s="30"/>
      <c r="AKG101" s="30"/>
      <c r="AKH101" s="30"/>
      <c r="AKI101" s="30"/>
      <c r="AKJ101" s="30"/>
      <c r="AKK101" s="30"/>
      <c r="AKL101" s="30"/>
      <c r="AKM101" s="30"/>
      <c r="AKN101" s="30"/>
      <c r="AKO101" s="30"/>
      <c r="AKP101" s="30"/>
      <c r="AKQ101" s="30"/>
      <c r="AKR101" s="30"/>
      <c r="AKS101" s="30"/>
      <c r="AKT101" s="30"/>
      <c r="AKU101" s="30"/>
      <c r="AKV101" s="30"/>
      <c r="AKW101" s="30"/>
      <c r="AKX101" s="30"/>
      <c r="AKY101" s="30"/>
      <c r="AKZ101" s="30"/>
      <c r="ALA101" s="30"/>
      <c r="ALB101" s="30"/>
      <c r="ALC101" s="30"/>
      <c r="ALD101" s="30"/>
      <c r="ALE101" s="30"/>
      <c r="ALF101" s="30"/>
      <c r="ALG101" s="30"/>
      <c r="ALH101" s="30"/>
      <c r="ALI101" s="30"/>
      <c r="ALJ101" s="30"/>
      <c r="ALK101" s="30"/>
      <c r="ALL101" s="30"/>
      <c r="ALM101" s="30"/>
      <c r="ALN101" s="30"/>
      <c r="ALO101" s="30"/>
      <c r="ALP101" s="30"/>
      <c r="ALQ101" s="30"/>
      <c r="ALR101" s="30"/>
      <c r="ALS101" s="30"/>
      <c r="ALT101" s="30"/>
      <c r="ALU101" s="30"/>
      <c r="ALV101" s="30"/>
      <c r="ALW101" s="30"/>
      <c r="ALX101" s="30"/>
      <c r="ALY101" s="30"/>
      <c r="ALZ101" s="30"/>
      <c r="AMA101" s="30"/>
      <c r="AMB101" s="30"/>
      <c r="AMC101" s="30"/>
      <c r="AMD101" s="30"/>
      <c r="AME101" s="30"/>
      <c r="AMF101" s="30"/>
      <c r="AMG101" s="30"/>
      <c r="AMH101" s="30"/>
      <c r="AMI101" s="30"/>
      <c r="AMJ101" s="30"/>
      <c r="AMK101" s="30"/>
      <c r="AML101" s="30"/>
      <c r="AMM101" s="30"/>
      <c r="AMN101" s="30"/>
      <c r="AMO101" s="30"/>
      <c r="AMP101" s="30"/>
      <c r="AMQ101" s="30"/>
      <c r="AMR101" s="30"/>
      <c r="AMS101" s="30"/>
      <c r="AMT101" s="30"/>
      <c r="AMU101" s="30"/>
      <c r="AMV101" s="30"/>
      <c r="AMW101" s="30"/>
      <c r="AMX101" s="30"/>
      <c r="AMY101" s="30"/>
      <c r="AMZ101" s="30"/>
      <c r="ANA101" s="30"/>
      <c r="ANB101" s="30"/>
      <c r="ANC101" s="30"/>
      <c r="AND101" s="30"/>
      <c r="ANE101" s="30"/>
      <c r="ANF101" s="30"/>
      <c r="ANG101" s="30"/>
      <c r="ANH101" s="30"/>
      <c r="ANI101" s="30"/>
      <c r="ANJ101" s="30"/>
      <c r="ANK101" s="30"/>
      <c r="ANL101" s="30"/>
      <c r="ANM101" s="30"/>
      <c r="ANN101" s="30"/>
      <c r="ANO101" s="30"/>
      <c r="ANP101" s="30"/>
      <c r="ANQ101" s="30"/>
      <c r="ANR101" s="30"/>
      <c r="ANS101" s="30"/>
      <c r="ANT101" s="30"/>
      <c r="ANU101" s="30"/>
      <c r="ANV101" s="30"/>
      <c r="ANW101" s="30"/>
      <c r="ANX101" s="30"/>
      <c r="ANY101" s="30"/>
      <c r="ANZ101" s="30"/>
      <c r="AOA101" s="30"/>
      <c r="AOB101" s="30"/>
      <c r="AOC101" s="30"/>
      <c r="AOD101" s="30"/>
      <c r="AOE101" s="30"/>
      <c r="AOF101" s="30"/>
      <c r="AOG101" s="30"/>
      <c r="AOH101" s="30"/>
      <c r="AOI101" s="30"/>
      <c r="AOJ101" s="30"/>
      <c r="AOK101" s="30"/>
      <c r="AOL101" s="30"/>
      <c r="AOM101" s="30"/>
      <c r="AON101" s="30"/>
      <c r="AOO101" s="30"/>
      <c r="AOP101" s="30"/>
      <c r="AOQ101" s="30"/>
      <c r="AOR101" s="30"/>
      <c r="AOS101" s="30"/>
      <c r="AOT101" s="30"/>
      <c r="AOU101" s="30"/>
      <c r="AOV101" s="30"/>
      <c r="AOW101" s="30"/>
      <c r="AOX101" s="30"/>
      <c r="AOY101" s="30"/>
      <c r="AOZ101" s="30"/>
      <c r="APA101" s="30"/>
      <c r="APB101" s="30"/>
      <c r="APC101" s="30"/>
      <c r="APD101" s="30"/>
      <c r="APE101" s="30"/>
      <c r="APF101" s="30"/>
      <c r="APG101" s="30"/>
      <c r="APH101" s="30"/>
      <c r="API101" s="30"/>
      <c r="APJ101" s="30"/>
      <c r="APK101" s="30"/>
      <c r="APL101" s="30"/>
      <c r="APM101" s="30"/>
      <c r="APN101" s="30"/>
      <c r="APO101" s="30"/>
      <c r="APP101" s="30"/>
      <c r="APQ101" s="30"/>
      <c r="APR101" s="30"/>
      <c r="APS101" s="30"/>
      <c r="APT101" s="30"/>
      <c r="APU101" s="30"/>
      <c r="APV101" s="30"/>
      <c r="APW101" s="30"/>
      <c r="APX101" s="30"/>
      <c r="APY101" s="30"/>
      <c r="APZ101" s="30"/>
      <c r="AQA101" s="30"/>
      <c r="AQB101" s="30"/>
      <c r="AQC101" s="30"/>
      <c r="AQD101" s="30"/>
      <c r="AQE101" s="30"/>
      <c r="AQF101" s="30"/>
      <c r="AQG101" s="30"/>
      <c r="AQH101" s="30"/>
      <c r="AQI101" s="30"/>
      <c r="AQJ101" s="30"/>
      <c r="AQK101" s="30"/>
      <c r="AQL101" s="30"/>
      <c r="AQM101" s="30"/>
      <c r="AQN101" s="30"/>
      <c r="AQO101" s="30"/>
      <c r="AQP101" s="30"/>
      <c r="AQQ101" s="30"/>
      <c r="AQR101" s="30"/>
      <c r="AQS101" s="30"/>
      <c r="AQT101" s="30"/>
      <c r="AQU101" s="30"/>
      <c r="AQV101" s="30"/>
      <c r="AQW101" s="30"/>
      <c r="AQX101" s="30"/>
      <c r="AQY101" s="30"/>
      <c r="AQZ101" s="30"/>
      <c r="ARA101" s="30"/>
      <c r="ARB101" s="30"/>
      <c r="ARC101" s="30"/>
      <c r="ARD101" s="30"/>
      <c r="ARE101" s="30"/>
      <c r="ARF101" s="30"/>
      <c r="ARG101" s="30"/>
      <c r="ARH101" s="30"/>
      <c r="ARI101" s="30"/>
      <c r="ARJ101" s="30"/>
      <c r="ARK101" s="30"/>
      <c r="ARL101" s="30"/>
      <c r="ARM101" s="30"/>
      <c r="ARN101" s="30"/>
      <c r="ARO101" s="30"/>
      <c r="ARP101" s="30"/>
      <c r="ARQ101" s="30"/>
      <c r="ARR101" s="30"/>
      <c r="ARS101" s="30"/>
      <c r="ART101" s="30"/>
      <c r="ARU101" s="30"/>
      <c r="ARV101" s="30"/>
      <c r="ARW101" s="30"/>
      <c r="ARX101" s="30"/>
      <c r="ARY101" s="30"/>
      <c r="ARZ101" s="30"/>
      <c r="ASA101" s="30"/>
      <c r="ASB101" s="30"/>
      <c r="ASC101" s="30"/>
      <c r="ASD101" s="30"/>
      <c r="ASE101" s="30"/>
      <c r="ASF101" s="30"/>
      <c r="ASG101" s="30"/>
      <c r="ASH101" s="30"/>
      <c r="ASI101" s="30"/>
      <c r="ASJ101" s="30"/>
      <c r="ASK101" s="30"/>
      <c r="ASL101" s="30"/>
      <c r="ASM101" s="30"/>
      <c r="ASN101" s="30"/>
      <c r="ASO101" s="30"/>
      <c r="ASP101" s="30"/>
      <c r="ASQ101" s="30"/>
      <c r="ASR101" s="30"/>
      <c r="ASS101" s="30"/>
      <c r="AST101" s="30"/>
      <c r="ASU101" s="30"/>
      <c r="ASV101" s="30"/>
      <c r="ASW101" s="30"/>
      <c r="ASX101" s="30"/>
      <c r="ASY101" s="30"/>
      <c r="ASZ101" s="30"/>
      <c r="ATA101" s="30"/>
      <c r="ATB101" s="30"/>
      <c r="ATC101" s="30"/>
      <c r="ATD101" s="30"/>
      <c r="ATE101" s="30"/>
      <c r="ATF101" s="30"/>
      <c r="ATG101" s="30"/>
      <c r="ATH101" s="30"/>
      <c r="ATI101" s="30"/>
      <c r="ATJ101" s="30"/>
      <c r="ATK101" s="30"/>
      <c r="ATL101" s="30"/>
      <c r="ATM101" s="30"/>
      <c r="ATN101" s="30"/>
      <c r="ATO101" s="30"/>
      <c r="ATP101" s="30"/>
      <c r="ATQ101" s="30"/>
      <c r="ATR101" s="30"/>
      <c r="ATS101" s="30"/>
      <c r="ATT101" s="30"/>
      <c r="ATU101" s="30"/>
      <c r="ATV101" s="30"/>
      <c r="ATW101" s="30"/>
      <c r="ATX101" s="30"/>
      <c r="ATY101" s="30"/>
      <c r="ATZ101" s="30"/>
      <c r="AUA101" s="30"/>
      <c r="AUB101" s="30"/>
      <c r="AUC101" s="30"/>
      <c r="AUD101" s="30"/>
      <c r="AUE101" s="30"/>
      <c r="AUF101" s="30"/>
      <c r="AUG101" s="30"/>
      <c r="AUH101" s="30"/>
      <c r="AUI101" s="30"/>
      <c r="AUJ101" s="30"/>
      <c r="AUK101" s="30"/>
      <c r="AUL101" s="30"/>
      <c r="AUM101" s="30"/>
      <c r="AUN101" s="30"/>
      <c r="AUO101" s="30"/>
      <c r="AUP101" s="30"/>
      <c r="AUQ101" s="30"/>
      <c r="AUR101" s="30"/>
      <c r="AUS101" s="30"/>
      <c r="AUT101" s="30"/>
      <c r="AUU101" s="30"/>
      <c r="AUV101" s="30"/>
      <c r="AUW101" s="30"/>
      <c r="AUX101" s="30"/>
      <c r="AUY101" s="30"/>
      <c r="AUZ101" s="30"/>
      <c r="AVA101" s="30"/>
      <c r="AVB101" s="30"/>
      <c r="AVC101" s="30"/>
      <c r="AVD101" s="30"/>
      <c r="AVE101" s="30"/>
      <c r="AVF101" s="30"/>
      <c r="AVG101" s="30"/>
      <c r="AVH101" s="30"/>
      <c r="AVI101" s="30"/>
      <c r="AVJ101" s="30"/>
      <c r="AVK101" s="30"/>
      <c r="AVL101" s="30"/>
      <c r="AVM101" s="30"/>
      <c r="AVN101" s="30"/>
      <c r="AVO101" s="30"/>
      <c r="AVP101" s="30"/>
      <c r="AVQ101" s="30"/>
      <c r="AVR101" s="30"/>
      <c r="AVS101" s="30"/>
      <c r="AVT101" s="30"/>
      <c r="AVU101" s="30"/>
      <c r="AVV101" s="30"/>
      <c r="AVW101" s="30"/>
      <c r="AVX101" s="30"/>
      <c r="AVY101" s="30"/>
      <c r="AVZ101" s="30"/>
      <c r="AWA101" s="30"/>
      <c r="AWB101" s="30"/>
      <c r="AWC101" s="30"/>
      <c r="AWD101" s="30"/>
      <c r="AWE101" s="30"/>
      <c r="AWF101" s="30"/>
      <c r="AWG101" s="30"/>
      <c r="AWH101" s="30"/>
      <c r="AWI101" s="30"/>
      <c r="AWJ101" s="30"/>
      <c r="AWK101" s="30"/>
      <c r="AWL101" s="30"/>
      <c r="AWM101" s="30"/>
      <c r="AWN101" s="30"/>
      <c r="AWO101" s="30"/>
      <c r="AWP101" s="30"/>
      <c r="AWQ101" s="30"/>
      <c r="AWR101" s="30"/>
      <c r="AWS101" s="30"/>
      <c r="AWT101" s="30"/>
      <c r="AWU101" s="30"/>
      <c r="AWV101" s="30"/>
      <c r="AWW101" s="30"/>
      <c r="AWX101" s="30"/>
      <c r="AWY101" s="30"/>
      <c r="AWZ101" s="30"/>
      <c r="AXA101" s="30"/>
      <c r="AXB101" s="30"/>
      <c r="AXC101" s="30"/>
      <c r="AXD101" s="30"/>
      <c r="AXE101" s="30"/>
      <c r="AXF101" s="30"/>
      <c r="AXG101" s="30"/>
      <c r="AXH101" s="30"/>
      <c r="AXI101" s="30"/>
      <c r="AXJ101" s="30"/>
      <c r="AXK101" s="30"/>
      <c r="AXL101" s="30"/>
      <c r="AXM101" s="30"/>
      <c r="AXN101" s="30"/>
      <c r="AXO101" s="30"/>
      <c r="AXP101" s="30"/>
      <c r="AXQ101" s="30"/>
      <c r="AXR101" s="30"/>
      <c r="AXS101" s="30"/>
      <c r="AXT101" s="30"/>
      <c r="AXU101" s="30"/>
      <c r="AXV101" s="30"/>
      <c r="AXW101" s="30"/>
      <c r="AXX101" s="30"/>
      <c r="AXY101" s="30"/>
      <c r="AXZ101" s="30"/>
      <c r="AYA101" s="30"/>
      <c r="AYB101" s="30"/>
      <c r="AYC101" s="30"/>
      <c r="AYD101" s="30"/>
      <c r="AYE101" s="30"/>
      <c r="AYF101" s="30"/>
      <c r="AYG101" s="30"/>
      <c r="AYH101" s="30"/>
      <c r="AYI101" s="30"/>
      <c r="AYJ101" s="30"/>
      <c r="AYK101" s="30"/>
      <c r="AYL101" s="30"/>
      <c r="AYM101" s="30"/>
      <c r="AYN101" s="30"/>
      <c r="AYO101" s="30"/>
      <c r="AYP101" s="30"/>
      <c r="AYQ101" s="30"/>
      <c r="AYR101" s="30"/>
      <c r="AYS101" s="30"/>
      <c r="AYT101" s="30"/>
      <c r="AYU101" s="30"/>
      <c r="AYV101" s="30"/>
      <c r="AYW101" s="30"/>
      <c r="AYX101" s="30"/>
      <c r="AYY101" s="30"/>
      <c r="AYZ101" s="30"/>
      <c r="AZA101" s="30"/>
      <c r="AZB101" s="30"/>
      <c r="AZC101" s="30"/>
      <c r="AZD101" s="30"/>
      <c r="AZE101" s="30"/>
      <c r="AZF101" s="30"/>
      <c r="AZG101" s="30"/>
      <c r="AZH101" s="30"/>
      <c r="AZI101" s="30"/>
      <c r="AZJ101" s="30"/>
      <c r="AZK101" s="30"/>
      <c r="AZL101" s="30"/>
      <c r="AZM101" s="30"/>
      <c r="AZN101" s="30"/>
      <c r="AZO101" s="30"/>
      <c r="AZP101" s="30"/>
      <c r="AZQ101" s="30"/>
      <c r="AZR101" s="30"/>
      <c r="AZS101" s="30"/>
      <c r="AZT101" s="30"/>
      <c r="AZU101" s="30"/>
      <c r="AZV101" s="30"/>
      <c r="AZW101" s="30"/>
      <c r="AZX101" s="30"/>
      <c r="AZY101" s="30"/>
      <c r="AZZ101" s="30"/>
      <c r="BAA101" s="30"/>
      <c r="BAB101" s="30"/>
      <c r="BAC101" s="30"/>
      <c r="BAD101" s="30"/>
      <c r="BAE101" s="30"/>
      <c r="BAF101" s="30"/>
      <c r="BAG101" s="30"/>
      <c r="BAH101" s="30"/>
      <c r="BAI101" s="30"/>
      <c r="BAJ101" s="30"/>
      <c r="BAK101" s="30"/>
      <c r="BAL101" s="30"/>
      <c r="BAM101" s="30"/>
      <c r="BAN101" s="30"/>
      <c r="BAO101" s="30"/>
      <c r="BAP101" s="30"/>
      <c r="BAQ101" s="30"/>
      <c r="BAR101" s="30"/>
      <c r="BAS101" s="30"/>
      <c r="BAT101" s="30"/>
      <c r="BAU101" s="30"/>
      <c r="BAV101" s="30"/>
      <c r="BAW101" s="30"/>
      <c r="BAX101" s="30"/>
      <c r="BAY101" s="30"/>
      <c r="BAZ101" s="30"/>
      <c r="BBA101" s="30"/>
      <c r="BBB101" s="30"/>
      <c r="BBC101" s="30"/>
      <c r="BBD101" s="30"/>
      <c r="BBE101" s="30"/>
      <c r="BBF101" s="30"/>
      <c r="BBG101" s="30"/>
      <c r="BBH101" s="30"/>
      <c r="BBI101" s="30"/>
      <c r="BBJ101" s="30"/>
      <c r="BBK101" s="30"/>
      <c r="BBL101" s="30"/>
      <c r="BBM101" s="30"/>
      <c r="BBN101" s="30"/>
      <c r="BBO101" s="30"/>
      <c r="BBP101" s="30"/>
      <c r="BBQ101" s="30"/>
      <c r="BBR101" s="30"/>
      <c r="BBS101" s="30"/>
      <c r="BBT101" s="30"/>
      <c r="BBU101" s="30"/>
      <c r="BBV101" s="30"/>
      <c r="BBW101" s="30"/>
      <c r="BBX101" s="30"/>
      <c r="BBY101" s="30"/>
      <c r="BBZ101" s="30"/>
      <c r="BCA101" s="30"/>
      <c r="BCB101" s="30"/>
      <c r="BCC101" s="30"/>
      <c r="BCD101" s="30"/>
      <c r="BCE101" s="30"/>
      <c r="BCF101" s="30"/>
      <c r="BCG101" s="30"/>
      <c r="BCH101" s="30"/>
      <c r="BCI101" s="30"/>
      <c r="BCJ101" s="30"/>
      <c r="BCK101" s="30"/>
      <c r="BCL101" s="30"/>
      <c r="BCM101" s="30"/>
      <c r="BCN101" s="30"/>
      <c r="BCO101" s="30"/>
      <c r="BCP101" s="30"/>
      <c r="BCQ101" s="30"/>
      <c r="BCR101" s="30"/>
      <c r="BCS101" s="30"/>
      <c r="BCT101" s="30"/>
      <c r="BCU101" s="30"/>
      <c r="BCV101" s="30"/>
      <c r="BCW101" s="30"/>
      <c r="BCX101" s="30"/>
      <c r="BCY101" s="30"/>
      <c r="BCZ101" s="30"/>
      <c r="BDA101" s="30"/>
      <c r="BDB101" s="30"/>
      <c r="BDC101" s="30"/>
      <c r="BDD101" s="30"/>
      <c r="BDE101" s="30"/>
      <c r="BDF101" s="30"/>
      <c r="BDG101" s="30"/>
      <c r="BDH101" s="30"/>
      <c r="BDI101" s="30"/>
      <c r="BDJ101" s="30"/>
      <c r="BDK101" s="30"/>
      <c r="BDL101" s="30"/>
      <c r="BDM101" s="30"/>
      <c r="BDN101" s="30"/>
      <c r="BDO101" s="30"/>
      <c r="BDP101" s="30"/>
      <c r="BDQ101" s="30"/>
      <c r="BDR101" s="30"/>
      <c r="BDS101" s="30"/>
      <c r="BDT101" s="30"/>
      <c r="BDU101" s="30"/>
      <c r="BDV101" s="30"/>
      <c r="BDW101" s="30"/>
      <c r="BDX101" s="30"/>
      <c r="BDY101" s="30"/>
      <c r="BDZ101" s="30"/>
      <c r="BEA101" s="30"/>
      <c r="BEB101" s="30"/>
      <c r="BEC101" s="30"/>
      <c r="BED101" s="30"/>
      <c r="BEE101" s="30"/>
      <c r="BEF101" s="30"/>
      <c r="BEG101" s="30"/>
      <c r="BEH101" s="30"/>
      <c r="BEI101" s="30"/>
      <c r="BEJ101" s="30"/>
      <c r="BEK101" s="30"/>
      <c r="BEL101" s="30"/>
      <c r="BEM101" s="30"/>
      <c r="BEN101" s="30"/>
      <c r="BEO101" s="30"/>
      <c r="BEP101" s="30"/>
      <c r="BEQ101" s="30"/>
      <c r="BER101" s="30"/>
      <c r="BES101" s="30"/>
      <c r="BET101" s="30"/>
      <c r="BEU101" s="30"/>
      <c r="BEV101" s="30"/>
      <c r="BEW101" s="30"/>
      <c r="BEX101" s="30"/>
      <c r="BEY101" s="30"/>
      <c r="BEZ101" s="30"/>
      <c r="BFA101" s="30"/>
      <c r="BFB101" s="30"/>
      <c r="BFC101" s="30"/>
      <c r="BFD101" s="30"/>
      <c r="BFE101" s="30"/>
      <c r="BFF101" s="30"/>
      <c r="BFG101" s="30"/>
      <c r="BFH101" s="30"/>
      <c r="BFI101" s="30"/>
      <c r="BFJ101" s="30"/>
      <c r="BFK101" s="30"/>
      <c r="BFL101" s="30"/>
      <c r="BFM101" s="30"/>
      <c r="BFN101" s="30"/>
      <c r="BFO101" s="30"/>
      <c r="BFP101" s="30"/>
      <c r="BFQ101" s="30"/>
      <c r="BFR101" s="30"/>
      <c r="BFS101" s="30"/>
      <c r="BFT101" s="30"/>
      <c r="BFU101" s="30"/>
      <c r="BFV101" s="30"/>
      <c r="BFW101" s="30"/>
      <c r="BFX101" s="30"/>
      <c r="BFY101" s="30"/>
      <c r="BFZ101" s="30"/>
      <c r="BGA101" s="30"/>
      <c r="BGB101" s="30"/>
      <c r="BGC101" s="30"/>
      <c r="BGD101" s="30"/>
      <c r="BGE101" s="30"/>
      <c r="BGF101" s="30"/>
      <c r="BGG101" s="30"/>
      <c r="BGH101" s="30"/>
      <c r="BGI101" s="30"/>
      <c r="BGJ101" s="30"/>
      <c r="BGK101" s="30"/>
      <c r="BGL101" s="30"/>
      <c r="BGM101" s="30"/>
      <c r="BGN101" s="30"/>
      <c r="BGO101" s="30"/>
      <c r="BGP101" s="30"/>
      <c r="BGQ101" s="30"/>
      <c r="BGR101" s="30"/>
      <c r="BGS101" s="30"/>
      <c r="BGT101" s="30"/>
      <c r="BGU101" s="30"/>
      <c r="BGV101" s="30"/>
      <c r="BGW101" s="30"/>
      <c r="BGX101" s="30"/>
      <c r="BGY101" s="30"/>
      <c r="BGZ101" s="30"/>
      <c r="BHA101" s="30"/>
      <c r="BHB101" s="30"/>
      <c r="BHC101" s="30"/>
      <c r="BHD101" s="30"/>
      <c r="BHE101" s="30"/>
      <c r="BHF101" s="30"/>
      <c r="BHG101" s="30"/>
      <c r="BHH101" s="30"/>
      <c r="BHI101" s="30"/>
      <c r="BHJ101" s="30"/>
      <c r="BHK101" s="30"/>
      <c r="BHL101" s="30"/>
      <c r="BHM101" s="30"/>
      <c r="BHN101" s="30"/>
      <c r="BHO101" s="30"/>
      <c r="BHP101" s="30"/>
      <c r="BHQ101" s="30"/>
      <c r="BHR101" s="30"/>
      <c r="BHS101" s="30"/>
      <c r="BHT101" s="30"/>
      <c r="BHU101" s="30"/>
      <c r="BHV101" s="30"/>
      <c r="BHW101" s="30"/>
      <c r="BHX101" s="30"/>
      <c r="BHY101" s="30"/>
      <c r="BHZ101" s="30"/>
      <c r="BIA101" s="30"/>
      <c r="BIB101" s="30"/>
      <c r="BIC101" s="30"/>
      <c r="BID101" s="30"/>
      <c r="BIE101" s="30"/>
      <c r="BIF101" s="30"/>
      <c r="BIG101" s="30"/>
      <c r="BIH101" s="30"/>
      <c r="BII101" s="30"/>
      <c r="BIJ101" s="30"/>
      <c r="BIK101" s="30"/>
      <c r="BIL101" s="30"/>
      <c r="BIM101" s="30"/>
      <c r="BIN101" s="30"/>
      <c r="BIO101" s="30"/>
      <c r="BIP101" s="30"/>
      <c r="BIQ101" s="30"/>
      <c r="BIR101" s="30"/>
      <c r="BIS101" s="30"/>
      <c r="BIT101" s="30"/>
      <c r="BIU101" s="30"/>
      <c r="BIV101" s="30"/>
      <c r="BIW101" s="30"/>
      <c r="BIX101" s="30"/>
      <c r="BIY101" s="30"/>
      <c r="BIZ101" s="30"/>
    </row>
    <row r="102" spans="1:1612" s="20" customFormat="1" ht="75" hidden="1" customHeight="1">
      <c r="A102" s="75" t="s">
        <v>35</v>
      </c>
      <c r="B102" s="75"/>
      <c r="C102" s="45" t="s">
        <v>22</v>
      </c>
      <c r="D102" s="38">
        <v>2018</v>
      </c>
      <c r="E102" s="38">
        <v>2018</v>
      </c>
      <c r="F102" s="38">
        <v>2018</v>
      </c>
      <c r="G102" s="25">
        <v>50000</v>
      </c>
      <c r="H102" s="25">
        <v>0</v>
      </c>
      <c r="I102" s="25">
        <v>45000</v>
      </c>
      <c r="J102" s="25">
        <v>0</v>
      </c>
      <c r="K102" s="25">
        <v>5000</v>
      </c>
      <c r="L102" s="28">
        <v>0</v>
      </c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  <c r="IW102" s="30"/>
      <c r="IX102" s="30"/>
      <c r="IY102" s="30"/>
      <c r="IZ102" s="30"/>
      <c r="JA102" s="30"/>
      <c r="JB102" s="30"/>
      <c r="JC102" s="30"/>
      <c r="JD102" s="30"/>
      <c r="JE102" s="30"/>
      <c r="JF102" s="30"/>
      <c r="JG102" s="30"/>
      <c r="JH102" s="30"/>
      <c r="JI102" s="30"/>
      <c r="JJ102" s="30"/>
      <c r="JK102" s="30"/>
      <c r="JL102" s="30"/>
      <c r="JM102" s="30"/>
      <c r="JN102" s="30"/>
      <c r="JO102" s="30"/>
      <c r="JP102" s="30"/>
      <c r="JQ102" s="30"/>
      <c r="JR102" s="30"/>
      <c r="JS102" s="30"/>
      <c r="JT102" s="30"/>
      <c r="JU102" s="30"/>
      <c r="JV102" s="30"/>
      <c r="JW102" s="30"/>
      <c r="JX102" s="30"/>
      <c r="JY102" s="30"/>
      <c r="JZ102" s="30"/>
      <c r="KA102" s="30"/>
      <c r="KB102" s="30"/>
      <c r="KC102" s="30"/>
      <c r="KD102" s="30"/>
      <c r="KE102" s="30"/>
      <c r="KF102" s="30"/>
      <c r="KG102" s="30"/>
      <c r="KH102" s="30"/>
      <c r="KI102" s="30"/>
      <c r="KJ102" s="30"/>
      <c r="KK102" s="30"/>
      <c r="KL102" s="30"/>
      <c r="KM102" s="30"/>
      <c r="KN102" s="30"/>
      <c r="KO102" s="30"/>
      <c r="KP102" s="30"/>
      <c r="KQ102" s="30"/>
      <c r="KR102" s="30"/>
      <c r="KS102" s="30"/>
      <c r="KT102" s="30"/>
      <c r="KU102" s="30"/>
      <c r="KV102" s="30"/>
      <c r="KW102" s="30"/>
      <c r="KX102" s="30"/>
      <c r="KY102" s="30"/>
      <c r="KZ102" s="30"/>
      <c r="LA102" s="30"/>
      <c r="LB102" s="30"/>
      <c r="LC102" s="30"/>
      <c r="LD102" s="30"/>
      <c r="LE102" s="30"/>
      <c r="LF102" s="30"/>
      <c r="LG102" s="30"/>
      <c r="LH102" s="30"/>
      <c r="LI102" s="30"/>
      <c r="LJ102" s="30"/>
      <c r="LK102" s="30"/>
      <c r="LL102" s="30"/>
      <c r="LM102" s="30"/>
      <c r="LN102" s="30"/>
      <c r="LO102" s="30"/>
      <c r="LP102" s="30"/>
      <c r="LQ102" s="30"/>
      <c r="LR102" s="30"/>
      <c r="LS102" s="30"/>
      <c r="LT102" s="30"/>
      <c r="LU102" s="30"/>
      <c r="LV102" s="30"/>
      <c r="LW102" s="30"/>
      <c r="LX102" s="30"/>
      <c r="LY102" s="30"/>
      <c r="LZ102" s="30"/>
      <c r="MA102" s="30"/>
      <c r="MB102" s="30"/>
      <c r="MC102" s="30"/>
      <c r="MD102" s="30"/>
      <c r="ME102" s="30"/>
      <c r="MF102" s="30"/>
      <c r="MG102" s="30"/>
      <c r="MH102" s="30"/>
      <c r="MI102" s="30"/>
      <c r="MJ102" s="30"/>
      <c r="MK102" s="30"/>
      <c r="ML102" s="30"/>
      <c r="MM102" s="30"/>
      <c r="MN102" s="30"/>
      <c r="MO102" s="30"/>
      <c r="MP102" s="30"/>
      <c r="MQ102" s="30"/>
      <c r="MR102" s="30"/>
      <c r="MS102" s="30"/>
      <c r="MT102" s="30"/>
      <c r="MU102" s="30"/>
      <c r="MV102" s="30"/>
      <c r="MW102" s="30"/>
      <c r="MX102" s="30"/>
      <c r="MY102" s="30"/>
      <c r="MZ102" s="30"/>
      <c r="NA102" s="30"/>
      <c r="NB102" s="30"/>
      <c r="NC102" s="30"/>
      <c r="ND102" s="30"/>
      <c r="NE102" s="30"/>
      <c r="NF102" s="30"/>
      <c r="NG102" s="30"/>
      <c r="NH102" s="30"/>
      <c r="NI102" s="30"/>
      <c r="NJ102" s="30"/>
      <c r="NK102" s="30"/>
      <c r="NL102" s="30"/>
      <c r="NM102" s="30"/>
      <c r="NN102" s="30"/>
      <c r="NO102" s="30"/>
      <c r="NP102" s="30"/>
      <c r="NQ102" s="30"/>
      <c r="NR102" s="30"/>
      <c r="NS102" s="30"/>
      <c r="NT102" s="30"/>
      <c r="NU102" s="30"/>
      <c r="NV102" s="30"/>
      <c r="NW102" s="30"/>
      <c r="NX102" s="30"/>
      <c r="NY102" s="30"/>
      <c r="NZ102" s="30"/>
      <c r="OA102" s="30"/>
      <c r="OB102" s="30"/>
      <c r="OC102" s="30"/>
      <c r="OD102" s="30"/>
      <c r="OE102" s="30"/>
      <c r="OF102" s="30"/>
      <c r="OG102" s="30"/>
      <c r="OH102" s="30"/>
      <c r="OI102" s="30"/>
      <c r="OJ102" s="30"/>
      <c r="OK102" s="30"/>
      <c r="OL102" s="30"/>
      <c r="OM102" s="30"/>
      <c r="ON102" s="30"/>
      <c r="OO102" s="30"/>
      <c r="OP102" s="30"/>
      <c r="OQ102" s="30"/>
      <c r="OR102" s="30"/>
      <c r="OS102" s="30"/>
      <c r="OT102" s="30"/>
      <c r="OU102" s="30"/>
      <c r="OV102" s="30"/>
      <c r="OW102" s="30"/>
      <c r="OX102" s="30"/>
      <c r="OY102" s="30"/>
      <c r="OZ102" s="30"/>
      <c r="PA102" s="30"/>
      <c r="PB102" s="30"/>
      <c r="PC102" s="30"/>
      <c r="PD102" s="30"/>
      <c r="PE102" s="30"/>
      <c r="PF102" s="30"/>
      <c r="PG102" s="30"/>
      <c r="PH102" s="30"/>
      <c r="PI102" s="30"/>
      <c r="PJ102" s="30"/>
      <c r="PK102" s="30"/>
      <c r="PL102" s="30"/>
      <c r="PM102" s="30"/>
      <c r="PN102" s="30"/>
      <c r="PO102" s="30"/>
      <c r="PP102" s="30"/>
      <c r="PQ102" s="30"/>
      <c r="PR102" s="30"/>
      <c r="PS102" s="30"/>
      <c r="PT102" s="30"/>
      <c r="PU102" s="30"/>
      <c r="PV102" s="30"/>
      <c r="PW102" s="30"/>
      <c r="PX102" s="30"/>
      <c r="PY102" s="30"/>
      <c r="PZ102" s="30"/>
      <c r="QA102" s="30"/>
      <c r="QB102" s="30"/>
      <c r="QC102" s="30"/>
      <c r="QD102" s="30"/>
      <c r="QE102" s="30"/>
      <c r="QF102" s="30"/>
      <c r="QG102" s="30"/>
      <c r="QH102" s="30"/>
      <c r="QI102" s="30"/>
      <c r="QJ102" s="30"/>
      <c r="QK102" s="30"/>
      <c r="QL102" s="30"/>
      <c r="QM102" s="30"/>
      <c r="QN102" s="30"/>
      <c r="QO102" s="30"/>
      <c r="QP102" s="30"/>
      <c r="QQ102" s="30"/>
      <c r="QR102" s="30"/>
      <c r="QS102" s="30"/>
      <c r="QT102" s="30"/>
      <c r="QU102" s="30"/>
      <c r="QV102" s="30"/>
      <c r="QW102" s="30"/>
      <c r="QX102" s="30"/>
      <c r="QY102" s="30"/>
      <c r="QZ102" s="30"/>
      <c r="RA102" s="30"/>
      <c r="RB102" s="30"/>
      <c r="RC102" s="30"/>
      <c r="RD102" s="30"/>
      <c r="RE102" s="30"/>
      <c r="RF102" s="30"/>
      <c r="RG102" s="30"/>
      <c r="RH102" s="30"/>
      <c r="RI102" s="30"/>
      <c r="RJ102" s="30"/>
      <c r="RK102" s="30"/>
      <c r="RL102" s="30"/>
      <c r="RM102" s="30"/>
      <c r="RN102" s="30"/>
      <c r="RO102" s="30"/>
      <c r="RP102" s="30"/>
      <c r="RQ102" s="30"/>
      <c r="RR102" s="30"/>
      <c r="RS102" s="30"/>
      <c r="RT102" s="30"/>
      <c r="RU102" s="30"/>
      <c r="RV102" s="30"/>
      <c r="RW102" s="30"/>
      <c r="RX102" s="30"/>
      <c r="RY102" s="30"/>
      <c r="RZ102" s="30"/>
      <c r="SA102" s="30"/>
      <c r="SB102" s="30"/>
      <c r="SC102" s="30"/>
      <c r="SD102" s="30"/>
      <c r="SE102" s="30"/>
      <c r="SF102" s="30"/>
      <c r="SG102" s="30"/>
      <c r="SH102" s="30"/>
      <c r="SI102" s="30"/>
      <c r="SJ102" s="30"/>
      <c r="SK102" s="30"/>
      <c r="SL102" s="30"/>
      <c r="SM102" s="30"/>
      <c r="SN102" s="30"/>
      <c r="SO102" s="30"/>
      <c r="SP102" s="30"/>
      <c r="SQ102" s="30"/>
      <c r="SR102" s="30"/>
      <c r="SS102" s="30"/>
      <c r="ST102" s="30"/>
      <c r="SU102" s="30"/>
      <c r="SV102" s="30"/>
      <c r="SW102" s="30"/>
      <c r="SX102" s="30"/>
      <c r="SY102" s="30"/>
      <c r="SZ102" s="30"/>
      <c r="TA102" s="30"/>
      <c r="TB102" s="30"/>
      <c r="TC102" s="30"/>
      <c r="TD102" s="30"/>
      <c r="TE102" s="30"/>
      <c r="TF102" s="30"/>
      <c r="TG102" s="30"/>
      <c r="TH102" s="30"/>
      <c r="TI102" s="30"/>
      <c r="TJ102" s="30"/>
      <c r="TK102" s="30"/>
      <c r="TL102" s="30"/>
      <c r="TM102" s="30"/>
      <c r="TN102" s="30"/>
      <c r="TO102" s="30"/>
      <c r="TP102" s="30"/>
      <c r="TQ102" s="30"/>
      <c r="TR102" s="30"/>
      <c r="TS102" s="30"/>
      <c r="TT102" s="30"/>
      <c r="TU102" s="30"/>
      <c r="TV102" s="30"/>
      <c r="TW102" s="30"/>
      <c r="TX102" s="30"/>
      <c r="TY102" s="30"/>
      <c r="TZ102" s="30"/>
      <c r="UA102" s="30"/>
      <c r="UB102" s="30"/>
      <c r="UC102" s="30"/>
      <c r="UD102" s="30"/>
      <c r="UE102" s="30"/>
      <c r="UF102" s="30"/>
      <c r="UG102" s="30"/>
      <c r="UH102" s="30"/>
      <c r="UI102" s="30"/>
      <c r="UJ102" s="30"/>
      <c r="UK102" s="30"/>
      <c r="UL102" s="30"/>
      <c r="UM102" s="30"/>
      <c r="UN102" s="30"/>
      <c r="UO102" s="30"/>
      <c r="UP102" s="30"/>
      <c r="UQ102" s="30"/>
      <c r="UR102" s="30"/>
      <c r="US102" s="30"/>
      <c r="UT102" s="30"/>
      <c r="UU102" s="30"/>
      <c r="UV102" s="30"/>
      <c r="UW102" s="30"/>
      <c r="UX102" s="30"/>
      <c r="UY102" s="30"/>
      <c r="UZ102" s="30"/>
      <c r="VA102" s="30"/>
      <c r="VB102" s="30"/>
      <c r="VC102" s="30"/>
      <c r="VD102" s="30"/>
      <c r="VE102" s="30"/>
      <c r="VF102" s="30"/>
      <c r="VG102" s="30"/>
      <c r="VH102" s="30"/>
      <c r="VI102" s="30"/>
      <c r="VJ102" s="30"/>
      <c r="VK102" s="30"/>
      <c r="VL102" s="30"/>
      <c r="VM102" s="30"/>
      <c r="VN102" s="30"/>
      <c r="VO102" s="30"/>
      <c r="VP102" s="30"/>
      <c r="VQ102" s="30"/>
      <c r="VR102" s="30"/>
      <c r="VS102" s="30"/>
      <c r="VT102" s="30"/>
      <c r="VU102" s="30"/>
      <c r="VV102" s="30"/>
      <c r="VW102" s="30"/>
      <c r="VX102" s="30"/>
      <c r="VY102" s="30"/>
      <c r="VZ102" s="30"/>
      <c r="WA102" s="30"/>
      <c r="WB102" s="30"/>
      <c r="WC102" s="30"/>
      <c r="WD102" s="30"/>
      <c r="WE102" s="30"/>
      <c r="WF102" s="30"/>
      <c r="WG102" s="30"/>
      <c r="WH102" s="30"/>
      <c r="WI102" s="30"/>
      <c r="WJ102" s="30"/>
      <c r="WK102" s="30"/>
      <c r="WL102" s="30"/>
      <c r="WM102" s="30"/>
      <c r="WN102" s="30"/>
      <c r="WO102" s="30"/>
      <c r="WP102" s="30"/>
      <c r="WQ102" s="30"/>
      <c r="WR102" s="30"/>
      <c r="WS102" s="30"/>
      <c r="WT102" s="30"/>
      <c r="WU102" s="30"/>
      <c r="WV102" s="30"/>
      <c r="WW102" s="30"/>
      <c r="WX102" s="30"/>
      <c r="WY102" s="30"/>
      <c r="WZ102" s="30"/>
      <c r="XA102" s="30"/>
      <c r="XB102" s="30"/>
      <c r="XC102" s="30"/>
      <c r="XD102" s="30"/>
      <c r="XE102" s="30"/>
      <c r="XF102" s="30"/>
      <c r="XG102" s="30"/>
      <c r="XH102" s="30"/>
      <c r="XI102" s="30"/>
      <c r="XJ102" s="30"/>
      <c r="XK102" s="30"/>
      <c r="XL102" s="30"/>
      <c r="XM102" s="30"/>
      <c r="XN102" s="30"/>
      <c r="XO102" s="30"/>
      <c r="XP102" s="30"/>
      <c r="XQ102" s="30"/>
      <c r="XR102" s="30"/>
      <c r="XS102" s="30"/>
      <c r="XT102" s="30"/>
      <c r="XU102" s="30"/>
      <c r="XV102" s="30"/>
      <c r="XW102" s="30"/>
      <c r="XX102" s="30"/>
      <c r="XY102" s="30"/>
      <c r="XZ102" s="30"/>
      <c r="YA102" s="30"/>
      <c r="YB102" s="30"/>
      <c r="YC102" s="30"/>
      <c r="YD102" s="30"/>
      <c r="YE102" s="30"/>
      <c r="YF102" s="30"/>
      <c r="YG102" s="30"/>
      <c r="YH102" s="30"/>
      <c r="YI102" s="30"/>
      <c r="YJ102" s="30"/>
      <c r="YK102" s="30"/>
      <c r="YL102" s="30"/>
      <c r="YM102" s="30"/>
      <c r="YN102" s="30"/>
      <c r="YO102" s="30"/>
      <c r="YP102" s="30"/>
      <c r="YQ102" s="30"/>
      <c r="YR102" s="30"/>
      <c r="YS102" s="30"/>
      <c r="YT102" s="30"/>
      <c r="YU102" s="30"/>
      <c r="YV102" s="30"/>
      <c r="YW102" s="30"/>
      <c r="YX102" s="30"/>
      <c r="YY102" s="30"/>
      <c r="YZ102" s="30"/>
      <c r="ZA102" s="30"/>
      <c r="ZB102" s="30"/>
      <c r="ZC102" s="30"/>
      <c r="ZD102" s="30"/>
      <c r="ZE102" s="30"/>
      <c r="ZF102" s="30"/>
      <c r="ZG102" s="30"/>
      <c r="ZH102" s="30"/>
      <c r="ZI102" s="30"/>
      <c r="ZJ102" s="30"/>
      <c r="ZK102" s="30"/>
      <c r="ZL102" s="30"/>
      <c r="ZM102" s="30"/>
      <c r="ZN102" s="30"/>
      <c r="ZO102" s="30"/>
      <c r="ZP102" s="30"/>
      <c r="ZQ102" s="30"/>
      <c r="ZR102" s="30"/>
      <c r="ZS102" s="30"/>
      <c r="ZT102" s="30"/>
      <c r="ZU102" s="30"/>
      <c r="ZV102" s="30"/>
      <c r="ZW102" s="30"/>
      <c r="ZX102" s="30"/>
      <c r="ZY102" s="30"/>
      <c r="ZZ102" s="30"/>
      <c r="AAA102" s="30"/>
      <c r="AAB102" s="30"/>
      <c r="AAC102" s="30"/>
      <c r="AAD102" s="30"/>
      <c r="AAE102" s="30"/>
      <c r="AAF102" s="30"/>
      <c r="AAG102" s="30"/>
      <c r="AAH102" s="30"/>
      <c r="AAI102" s="30"/>
      <c r="AAJ102" s="30"/>
      <c r="AAK102" s="30"/>
      <c r="AAL102" s="30"/>
      <c r="AAM102" s="30"/>
      <c r="AAN102" s="30"/>
      <c r="AAO102" s="30"/>
      <c r="AAP102" s="30"/>
      <c r="AAQ102" s="30"/>
      <c r="AAR102" s="30"/>
      <c r="AAS102" s="30"/>
      <c r="AAT102" s="30"/>
      <c r="AAU102" s="30"/>
      <c r="AAV102" s="30"/>
      <c r="AAW102" s="30"/>
      <c r="AAX102" s="30"/>
      <c r="AAY102" s="30"/>
      <c r="AAZ102" s="30"/>
      <c r="ABA102" s="30"/>
      <c r="ABB102" s="30"/>
      <c r="ABC102" s="30"/>
      <c r="ABD102" s="30"/>
      <c r="ABE102" s="30"/>
      <c r="ABF102" s="30"/>
      <c r="ABG102" s="30"/>
      <c r="ABH102" s="30"/>
      <c r="ABI102" s="30"/>
      <c r="ABJ102" s="30"/>
      <c r="ABK102" s="30"/>
      <c r="ABL102" s="30"/>
      <c r="ABM102" s="30"/>
      <c r="ABN102" s="30"/>
      <c r="ABO102" s="30"/>
      <c r="ABP102" s="30"/>
      <c r="ABQ102" s="30"/>
      <c r="ABR102" s="30"/>
      <c r="ABS102" s="30"/>
      <c r="ABT102" s="30"/>
      <c r="ABU102" s="30"/>
      <c r="ABV102" s="30"/>
      <c r="ABW102" s="30"/>
      <c r="ABX102" s="30"/>
      <c r="ABY102" s="30"/>
      <c r="ABZ102" s="30"/>
      <c r="ACA102" s="30"/>
      <c r="ACB102" s="30"/>
      <c r="ACC102" s="30"/>
      <c r="ACD102" s="30"/>
      <c r="ACE102" s="30"/>
      <c r="ACF102" s="30"/>
      <c r="ACG102" s="30"/>
      <c r="ACH102" s="30"/>
      <c r="ACI102" s="30"/>
      <c r="ACJ102" s="30"/>
      <c r="ACK102" s="30"/>
      <c r="ACL102" s="30"/>
      <c r="ACM102" s="30"/>
      <c r="ACN102" s="30"/>
      <c r="ACO102" s="30"/>
      <c r="ACP102" s="30"/>
      <c r="ACQ102" s="30"/>
      <c r="ACR102" s="30"/>
      <c r="ACS102" s="30"/>
      <c r="ACT102" s="30"/>
      <c r="ACU102" s="30"/>
      <c r="ACV102" s="30"/>
      <c r="ACW102" s="30"/>
      <c r="ACX102" s="30"/>
      <c r="ACY102" s="30"/>
      <c r="ACZ102" s="30"/>
      <c r="ADA102" s="30"/>
      <c r="ADB102" s="30"/>
      <c r="ADC102" s="30"/>
      <c r="ADD102" s="30"/>
      <c r="ADE102" s="30"/>
      <c r="ADF102" s="30"/>
      <c r="ADG102" s="30"/>
      <c r="ADH102" s="30"/>
      <c r="ADI102" s="30"/>
      <c r="ADJ102" s="30"/>
      <c r="ADK102" s="30"/>
      <c r="ADL102" s="30"/>
      <c r="ADM102" s="30"/>
      <c r="ADN102" s="30"/>
      <c r="ADO102" s="30"/>
      <c r="ADP102" s="30"/>
      <c r="ADQ102" s="30"/>
      <c r="ADR102" s="30"/>
      <c r="ADS102" s="30"/>
      <c r="ADT102" s="30"/>
      <c r="ADU102" s="30"/>
      <c r="ADV102" s="30"/>
      <c r="ADW102" s="30"/>
      <c r="ADX102" s="30"/>
      <c r="ADY102" s="30"/>
      <c r="ADZ102" s="30"/>
      <c r="AEA102" s="30"/>
      <c r="AEB102" s="30"/>
      <c r="AEC102" s="30"/>
      <c r="AED102" s="30"/>
      <c r="AEE102" s="30"/>
      <c r="AEF102" s="30"/>
      <c r="AEG102" s="30"/>
      <c r="AEH102" s="30"/>
      <c r="AEI102" s="30"/>
      <c r="AEJ102" s="30"/>
      <c r="AEK102" s="30"/>
      <c r="AEL102" s="30"/>
      <c r="AEM102" s="30"/>
      <c r="AEN102" s="30"/>
      <c r="AEO102" s="30"/>
      <c r="AEP102" s="30"/>
      <c r="AEQ102" s="30"/>
      <c r="AER102" s="30"/>
      <c r="AES102" s="30"/>
      <c r="AET102" s="30"/>
      <c r="AEU102" s="30"/>
      <c r="AEV102" s="30"/>
      <c r="AEW102" s="30"/>
      <c r="AEX102" s="30"/>
      <c r="AEY102" s="30"/>
      <c r="AEZ102" s="30"/>
      <c r="AFA102" s="30"/>
      <c r="AFB102" s="30"/>
      <c r="AFC102" s="30"/>
      <c r="AFD102" s="30"/>
      <c r="AFE102" s="30"/>
      <c r="AFF102" s="30"/>
      <c r="AFG102" s="30"/>
      <c r="AFH102" s="30"/>
      <c r="AFI102" s="30"/>
      <c r="AFJ102" s="30"/>
      <c r="AFK102" s="30"/>
      <c r="AFL102" s="30"/>
      <c r="AFM102" s="30"/>
      <c r="AFN102" s="30"/>
      <c r="AFO102" s="30"/>
      <c r="AFP102" s="30"/>
      <c r="AFQ102" s="30"/>
      <c r="AFR102" s="30"/>
      <c r="AFS102" s="30"/>
      <c r="AFT102" s="30"/>
      <c r="AFU102" s="30"/>
      <c r="AFV102" s="30"/>
      <c r="AFW102" s="30"/>
      <c r="AFX102" s="30"/>
      <c r="AFY102" s="30"/>
      <c r="AFZ102" s="30"/>
      <c r="AGA102" s="30"/>
      <c r="AGB102" s="30"/>
      <c r="AGC102" s="30"/>
      <c r="AGD102" s="30"/>
      <c r="AGE102" s="30"/>
      <c r="AGF102" s="30"/>
      <c r="AGG102" s="30"/>
      <c r="AGH102" s="30"/>
      <c r="AGI102" s="30"/>
      <c r="AGJ102" s="30"/>
      <c r="AGK102" s="30"/>
      <c r="AGL102" s="30"/>
      <c r="AGM102" s="30"/>
      <c r="AGN102" s="30"/>
      <c r="AGO102" s="30"/>
      <c r="AGP102" s="30"/>
      <c r="AGQ102" s="30"/>
      <c r="AGR102" s="30"/>
      <c r="AGS102" s="30"/>
      <c r="AGT102" s="30"/>
      <c r="AGU102" s="30"/>
      <c r="AGV102" s="30"/>
      <c r="AGW102" s="30"/>
      <c r="AGX102" s="30"/>
      <c r="AGY102" s="30"/>
      <c r="AGZ102" s="30"/>
      <c r="AHA102" s="30"/>
      <c r="AHB102" s="30"/>
      <c r="AHC102" s="30"/>
      <c r="AHD102" s="30"/>
      <c r="AHE102" s="30"/>
      <c r="AHF102" s="30"/>
      <c r="AHG102" s="30"/>
      <c r="AHH102" s="30"/>
      <c r="AHI102" s="30"/>
      <c r="AHJ102" s="30"/>
      <c r="AHK102" s="30"/>
      <c r="AHL102" s="30"/>
      <c r="AHM102" s="30"/>
      <c r="AHN102" s="30"/>
      <c r="AHO102" s="30"/>
      <c r="AHP102" s="30"/>
      <c r="AHQ102" s="30"/>
      <c r="AHR102" s="30"/>
      <c r="AHS102" s="30"/>
      <c r="AHT102" s="30"/>
      <c r="AHU102" s="30"/>
      <c r="AHV102" s="30"/>
      <c r="AHW102" s="30"/>
      <c r="AHX102" s="30"/>
      <c r="AHY102" s="30"/>
      <c r="AHZ102" s="30"/>
      <c r="AIA102" s="30"/>
      <c r="AIB102" s="30"/>
      <c r="AIC102" s="30"/>
      <c r="AID102" s="30"/>
      <c r="AIE102" s="30"/>
      <c r="AIF102" s="30"/>
      <c r="AIG102" s="30"/>
      <c r="AIH102" s="30"/>
      <c r="AII102" s="30"/>
      <c r="AIJ102" s="30"/>
      <c r="AIK102" s="30"/>
      <c r="AIL102" s="30"/>
      <c r="AIM102" s="30"/>
      <c r="AIN102" s="30"/>
      <c r="AIO102" s="30"/>
      <c r="AIP102" s="30"/>
      <c r="AIQ102" s="30"/>
      <c r="AIR102" s="30"/>
      <c r="AIS102" s="30"/>
      <c r="AIT102" s="30"/>
      <c r="AIU102" s="30"/>
      <c r="AIV102" s="30"/>
      <c r="AIW102" s="30"/>
      <c r="AIX102" s="30"/>
      <c r="AIY102" s="30"/>
      <c r="AIZ102" s="30"/>
      <c r="AJA102" s="30"/>
      <c r="AJB102" s="30"/>
      <c r="AJC102" s="30"/>
      <c r="AJD102" s="30"/>
      <c r="AJE102" s="30"/>
      <c r="AJF102" s="30"/>
      <c r="AJG102" s="30"/>
      <c r="AJH102" s="30"/>
      <c r="AJI102" s="30"/>
      <c r="AJJ102" s="30"/>
      <c r="AJK102" s="30"/>
      <c r="AJL102" s="30"/>
      <c r="AJM102" s="30"/>
      <c r="AJN102" s="30"/>
      <c r="AJO102" s="30"/>
      <c r="AJP102" s="30"/>
      <c r="AJQ102" s="30"/>
      <c r="AJR102" s="30"/>
      <c r="AJS102" s="30"/>
      <c r="AJT102" s="30"/>
      <c r="AJU102" s="30"/>
      <c r="AJV102" s="30"/>
      <c r="AJW102" s="30"/>
      <c r="AJX102" s="30"/>
      <c r="AJY102" s="30"/>
      <c r="AJZ102" s="30"/>
      <c r="AKA102" s="30"/>
      <c r="AKB102" s="30"/>
      <c r="AKC102" s="30"/>
      <c r="AKD102" s="30"/>
      <c r="AKE102" s="30"/>
      <c r="AKF102" s="30"/>
      <c r="AKG102" s="30"/>
      <c r="AKH102" s="30"/>
      <c r="AKI102" s="30"/>
      <c r="AKJ102" s="30"/>
      <c r="AKK102" s="30"/>
      <c r="AKL102" s="30"/>
      <c r="AKM102" s="30"/>
      <c r="AKN102" s="30"/>
      <c r="AKO102" s="30"/>
      <c r="AKP102" s="30"/>
      <c r="AKQ102" s="30"/>
      <c r="AKR102" s="30"/>
      <c r="AKS102" s="30"/>
      <c r="AKT102" s="30"/>
      <c r="AKU102" s="30"/>
      <c r="AKV102" s="30"/>
      <c r="AKW102" s="30"/>
      <c r="AKX102" s="30"/>
      <c r="AKY102" s="30"/>
      <c r="AKZ102" s="30"/>
      <c r="ALA102" s="30"/>
      <c r="ALB102" s="30"/>
      <c r="ALC102" s="30"/>
      <c r="ALD102" s="30"/>
      <c r="ALE102" s="30"/>
      <c r="ALF102" s="30"/>
      <c r="ALG102" s="30"/>
      <c r="ALH102" s="30"/>
      <c r="ALI102" s="30"/>
      <c r="ALJ102" s="30"/>
      <c r="ALK102" s="30"/>
      <c r="ALL102" s="30"/>
      <c r="ALM102" s="30"/>
      <c r="ALN102" s="30"/>
      <c r="ALO102" s="30"/>
      <c r="ALP102" s="30"/>
      <c r="ALQ102" s="30"/>
      <c r="ALR102" s="30"/>
      <c r="ALS102" s="30"/>
      <c r="ALT102" s="30"/>
      <c r="ALU102" s="30"/>
      <c r="ALV102" s="30"/>
      <c r="ALW102" s="30"/>
      <c r="ALX102" s="30"/>
      <c r="ALY102" s="30"/>
      <c r="ALZ102" s="30"/>
      <c r="AMA102" s="30"/>
      <c r="AMB102" s="30"/>
      <c r="AMC102" s="30"/>
      <c r="AMD102" s="30"/>
      <c r="AME102" s="30"/>
      <c r="AMF102" s="30"/>
      <c r="AMG102" s="30"/>
      <c r="AMH102" s="30"/>
      <c r="AMI102" s="30"/>
      <c r="AMJ102" s="30"/>
      <c r="AMK102" s="30"/>
      <c r="AML102" s="30"/>
      <c r="AMM102" s="30"/>
      <c r="AMN102" s="30"/>
      <c r="AMO102" s="30"/>
      <c r="AMP102" s="30"/>
      <c r="AMQ102" s="30"/>
      <c r="AMR102" s="30"/>
      <c r="AMS102" s="30"/>
      <c r="AMT102" s="30"/>
      <c r="AMU102" s="30"/>
      <c r="AMV102" s="30"/>
      <c r="AMW102" s="30"/>
      <c r="AMX102" s="30"/>
      <c r="AMY102" s="30"/>
      <c r="AMZ102" s="30"/>
      <c r="ANA102" s="30"/>
      <c r="ANB102" s="30"/>
      <c r="ANC102" s="30"/>
      <c r="AND102" s="30"/>
      <c r="ANE102" s="30"/>
      <c r="ANF102" s="30"/>
      <c r="ANG102" s="30"/>
      <c r="ANH102" s="30"/>
      <c r="ANI102" s="30"/>
      <c r="ANJ102" s="30"/>
      <c r="ANK102" s="30"/>
      <c r="ANL102" s="30"/>
      <c r="ANM102" s="30"/>
      <c r="ANN102" s="30"/>
      <c r="ANO102" s="30"/>
      <c r="ANP102" s="30"/>
      <c r="ANQ102" s="30"/>
      <c r="ANR102" s="30"/>
      <c r="ANS102" s="30"/>
      <c r="ANT102" s="30"/>
      <c r="ANU102" s="30"/>
      <c r="ANV102" s="30"/>
      <c r="ANW102" s="30"/>
      <c r="ANX102" s="30"/>
      <c r="ANY102" s="30"/>
      <c r="ANZ102" s="30"/>
      <c r="AOA102" s="30"/>
      <c r="AOB102" s="30"/>
      <c r="AOC102" s="30"/>
      <c r="AOD102" s="30"/>
      <c r="AOE102" s="30"/>
      <c r="AOF102" s="30"/>
      <c r="AOG102" s="30"/>
      <c r="AOH102" s="30"/>
      <c r="AOI102" s="30"/>
      <c r="AOJ102" s="30"/>
      <c r="AOK102" s="30"/>
      <c r="AOL102" s="30"/>
      <c r="AOM102" s="30"/>
      <c r="AON102" s="30"/>
      <c r="AOO102" s="30"/>
      <c r="AOP102" s="30"/>
      <c r="AOQ102" s="30"/>
      <c r="AOR102" s="30"/>
      <c r="AOS102" s="30"/>
      <c r="AOT102" s="30"/>
      <c r="AOU102" s="30"/>
      <c r="AOV102" s="30"/>
      <c r="AOW102" s="30"/>
      <c r="AOX102" s="30"/>
      <c r="AOY102" s="30"/>
      <c r="AOZ102" s="30"/>
      <c r="APA102" s="30"/>
      <c r="APB102" s="30"/>
      <c r="APC102" s="30"/>
      <c r="APD102" s="30"/>
      <c r="APE102" s="30"/>
      <c r="APF102" s="30"/>
      <c r="APG102" s="30"/>
      <c r="APH102" s="30"/>
      <c r="API102" s="30"/>
      <c r="APJ102" s="30"/>
      <c r="APK102" s="30"/>
      <c r="APL102" s="30"/>
      <c r="APM102" s="30"/>
      <c r="APN102" s="30"/>
      <c r="APO102" s="30"/>
      <c r="APP102" s="30"/>
      <c r="APQ102" s="30"/>
      <c r="APR102" s="30"/>
      <c r="APS102" s="30"/>
      <c r="APT102" s="30"/>
      <c r="APU102" s="30"/>
      <c r="APV102" s="30"/>
      <c r="APW102" s="30"/>
      <c r="APX102" s="30"/>
      <c r="APY102" s="30"/>
      <c r="APZ102" s="30"/>
      <c r="AQA102" s="30"/>
      <c r="AQB102" s="30"/>
      <c r="AQC102" s="30"/>
      <c r="AQD102" s="30"/>
      <c r="AQE102" s="30"/>
      <c r="AQF102" s="30"/>
      <c r="AQG102" s="30"/>
      <c r="AQH102" s="30"/>
      <c r="AQI102" s="30"/>
      <c r="AQJ102" s="30"/>
      <c r="AQK102" s="30"/>
      <c r="AQL102" s="30"/>
      <c r="AQM102" s="30"/>
      <c r="AQN102" s="30"/>
      <c r="AQO102" s="30"/>
      <c r="AQP102" s="30"/>
      <c r="AQQ102" s="30"/>
      <c r="AQR102" s="30"/>
      <c r="AQS102" s="30"/>
      <c r="AQT102" s="30"/>
      <c r="AQU102" s="30"/>
      <c r="AQV102" s="30"/>
      <c r="AQW102" s="30"/>
      <c r="AQX102" s="30"/>
      <c r="AQY102" s="30"/>
      <c r="AQZ102" s="30"/>
      <c r="ARA102" s="30"/>
      <c r="ARB102" s="30"/>
      <c r="ARC102" s="30"/>
      <c r="ARD102" s="30"/>
      <c r="ARE102" s="30"/>
      <c r="ARF102" s="30"/>
      <c r="ARG102" s="30"/>
      <c r="ARH102" s="30"/>
      <c r="ARI102" s="30"/>
      <c r="ARJ102" s="30"/>
      <c r="ARK102" s="30"/>
      <c r="ARL102" s="30"/>
      <c r="ARM102" s="30"/>
      <c r="ARN102" s="30"/>
      <c r="ARO102" s="30"/>
      <c r="ARP102" s="30"/>
      <c r="ARQ102" s="30"/>
      <c r="ARR102" s="30"/>
      <c r="ARS102" s="30"/>
      <c r="ART102" s="30"/>
      <c r="ARU102" s="30"/>
      <c r="ARV102" s="30"/>
      <c r="ARW102" s="30"/>
      <c r="ARX102" s="30"/>
      <c r="ARY102" s="30"/>
      <c r="ARZ102" s="30"/>
      <c r="ASA102" s="30"/>
      <c r="ASB102" s="30"/>
      <c r="ASC102" s="30"/>
      <c r="ASD102" s="30"/>
      <c r="ASE102" s="30"/>
      <c r="ASF102" s="30"/>
      <c r="ASG102" s="30"/>
      <c r="ASH102" s="30"/>
      <c r="ASI102" s="30"/>
      <c r="ASJ102" s="30"/>
      <c r="ASK102" s="30"/>
      <c r="ASL102" s="30"/>
      <c r="ASM102" s="30"/>
      <c r="ASN102" s="30"/>
      <c r="ASO102" s="30"/>
      <c r="ASP102" s="30"/>
      <c r="ASQ102" s="30"/>
      <c r="ASR102" s="30"/>
      <c r="ASS102" s="30"/>
      <c r="AST102" s="30"/>
      <c r="ASU102" s="30"/>
      <c r="ASV102" s="30"/>
      <c r="ASW102" s="30"/>
      <c r="ASX102" s="30"/>
      <c r="ASY102" s="30"/>
      <c r="ASZ102" s="30"/>
      <c r="ATA102" s="30"/>
      <c r="ATB102" s="30"/>
      <c r="ATC102" s="30"/>
      <c r="ATD102" s="30"/>
      <c r="ATE102" s="30"/>
      <c r="ATF102" s="30"/>
      <c r="ATG102" s="30"/>
      <c r="ATH102" s="30"/>
      <c r="ATI102" s="30"/>
      <c r="ATJ102" s="30"/>
      <c r="ATK102" s="30"/>
      <c r="ATL102" s="30"/>
      <c r="ATM102" s="30"/>
      <c r="ATN102" s="30"/>
      <c r="ATO102" s="30"/>
      <c r="ATP102" s="30"/>
      <c r="ATQ102" s="30"/>
      <c r="ATR102" s="30"/>
      <c r="ATS102" s="30"/>
      <c r="ATT102" s="30"/>
      <c r="ATU102" s="30"/>
      <c r="ATV102" s="30"/>
      <c r="ATW102" s="30"/>
      <c r="ATX102" s="30"/>
      <c r="ATY102" s="30"/>
      <c r="ATZ102" s="30"/>
      <c r="AUA102" s="30"/>
      <c r="AUB102" s="30"/>
      <c r="AUC102" s="30"/>
      <c r="AUD102" s="30"/>
      <c r="AUE102" s="30"/>
      <c r="AUF102" s="30"/>
      <c r="AUG102" s="30"/>
      <c r="AUH102" s="30"/>
      <c r="AUI102" s="30"/>
      <c r="AUJ102" s="30"/>
      <c r="AUK102" s="30"/>
      <c r="AUL102" s="30"/>
      <c r="AUM102" s="30"/>
      <c r="AUN102" s="30"/>
      <c r="AUO102" s="30"/>
      <c r="AUP102" s="30"/>
      <c r="AUQ102" s="30"/>
      <c r="AUR102" s="30"/>
      <c r="AUS102" s="30"/>
      <c r="AUT102" s="30"/>
      <c r="AUU102" s="30"/>
      <c r="AUV102" s="30"/>
      <c r="AUW102" s="30"/>
      <c r="AUX102" s="30"/>
      <c r="AUY102" s="30"/>
      <c r="AUZ102" s="30"/>
      <c r="AVA102" s="30"/>
      <c r="AVB102" s="30"/>
      <c r="AVC102" s="30"/>
      <c r="AVD102" s="30"/>
      <c r="AVE102" s="30"/>
      <c r="AVF102" s="30"/>
      <c r="AVG102" s="30"/>
      <c r="AVH102" s="30"/>
      <c r="AVI102" s="30"/>
      <c r="AVJ102" s="30"/>
      <c r="AVK102" s="30"/>
      <c r="AVL102" s="30"/>
      <c r="AVM102" s="30"/>
      <c r="AVN102" s="30"/>
      <c r="AVO102" s="30"/>
      <c r="AVP102" s="30"/>
      <c r="AVQ102" s="30"/>
      <c r="AVR102" s="30"/>
      <c r="AVS102" s="30"/>
      <c r="AVT102" s="30"/>
      <c r="AVU102" s="30"/>
      <c r="AVV102" s="30"/>
      <c r="AVW102" s="30"/>
      <c r="AVX102" s="30"/>
      <c r="AVY102" s="30"/>
      <c r="AVZ102" s="30"/>
      <c r="AWA102" s="30"/>
      <c r="AWB102" s="30"/>
      <c r="AWC102" s="30"/>
      <c r="AWD102" s="30"/>
      <c r="AWE102" s="30"/>
      <c r="AWF102" s="30"/>
      <c r="AWG102" s="30"/>
      <c r="AWH102" s="30"/>
      <c r="AWI102" s="30"/>
      <c r="AWJ102" s="30"/>
      <c r="AWK102" s="30"/>
      <c r="AWL102" s="30"/>
      <c r="AWM102" s="30"/>
      <c r="AWN102" s="30"/>
      <c r="AWO102" s="30"/>
      <c r="AWP102" s="30"/>
      <c r="AWQ102" s="30"/>
      <c r="AWR102" s="30"/>
      <c r="AWS102" s="30"/>
      <c r="AWT102" s="30"/>
      <c r="AWU102" s="30"/>
      <c r="AWV102" s="30"/>
      <c r="AWW102" s="30"/>
      <c r="AWX102" s="30"/>
      <c r="AWY102" s="30"/>
      <c r="AWZ102" s="30"/>
      <c r="AXA102" s="30"/>
      <c r="AXB102" s="30"/>
      <c r="AXC102" s="30"/>
      <c r="AXD102" s="30"/>
      <c r="AXE102" s="30"/>
      <c r="AXF102" s="30"/>
      <c r="AXG102" s="30"/>
      <c r="AXH102" s="30"/>
      <c r="AXI102" s="30"/>
      <c r="AXJ102" s="30"/>
      <c r="AXK102" s="30"/>
      <c r="AXL102" s="30"/>
      <c r="AXM102" s="30"/>
      <c r="AXN102" s="30"/>
      <c r="AXO102" s="30"/>
      <c r="AXP102" s="30"/>
      <c r="AXQ102" s="30"/>
      <c r="AXR102" s="30"/>
      <c r="AXS102" s="30"/>
      <c r="AXT102" s="30"/>
      <c r="AXU102" s="30"/>
      <c r="AXV102" s="30"/>
      <c r="AXW102" s="30"/>
      <c r="AXX102" s="30"/>
      <c r="AXY102" s="30"/>
      <c r="AXZ102" s="30"/>
      <c r="AYA102" s="30"/>
      <c r="AYB102" s="30"/>
      <c r="AYC102" s="30"/>
      <c r="AYD102" s="30"/>
      <c r="AYE102" s="30"/>
      <c r="AYF102" s="30"/>
      <c r="AYG102" s="30"/>
      <c r="AYH102" s="30"/>
      <c r="AYI102" s="30"/>
      <c r="AYJ102" s="30"/>
      <c r="AYK102" s="30"/>
      <c r="AYL102" s="30"/>
      <c r="AYM102" s="30"/>
      <c r="AYN102" s="30"/>
      <c r="AYO102" s="30"/>
      <c r="AYP102" s="30"/>
      <c r="AYQ102" s="30"/>
      <c r="AYR102" s="30"/>
      <c r="AYS102" s="30"/>
      <c r="AYT102" s="30"/>
      <c r="AYU102" s="30"/>
      <c r="AYV102" s="30"/>
      <c r="AYW102" s="30"/>
      <c r="AYX102" s="30"/>
      <c r="AYY102" s="30"/>
      <c r="AYZ102" s="30"/>
      <c r="AZA102" s="30"/>
      <c r="AZB102" s="30"/>
      <c r="AZC102" s="30"/>
      <c r="AZD102" s="30"/>
      <c r="AZE102" s="30"/>
      <c r="AZF102" s="30"/>
      <c r="AZG102" s="30"/>
      <c r="AZH102" s="30"/>
      <c r="AZI102" s="30"/>
      <c r="AZJ102" s="30"/>
      <c r="AZK102" s="30"/>
      <c r="AZL102" s="30"/>
      <c r="AZM102" s="30"/>
      <c r="AZN102" s="30"/>
      <c r="AZO102" s="30"/>
      <c r="AZP102" s="30"/>
      <c r="AZQ102" s="30"/>
      <c r="AZR102" s="30"/>
      <c r="AZS102" s="30"/>
      <c r="AZT102" s="30"/>
      <c r="AZU102" s="30"/>
      <c r="AZV102" s="30"/>
      <c r="AZW102" s="30"/>
      <c r="AZX102" s="30"/>
      <c r="AZY102" s="30"/>
      <c r="AZZ102" s="30"/>
      <c r="BAA102" s="30"/>
      <c r="BAB102" s="30"/>
      <c r="BAC102" s="30"/>
      <c r="BAD102" s="30"/>
      <c r="BAE102" s="30"/>
      <c r="BAF102" s="30"/>
      <c r="BAG102" s="30"/>
      <c r="BAH102" s="30"/>
      <c r="BAI102" s="30"/>
      <c r="BAJ102" s="30"/>
      <c r="BAK102" s="30"/>
      <c r="BAL102" s="30"/>
      <c r="BAM102" s="30"/>
      <c r="BAN102" s="30"/>
      <c r="BAO102" s="30"/>
      <c r="BAP102" s="30"/>
      <c r="BAQ102" s="30"/>
      <c r="BAR102" s="30"/>
      <c r="BAS102" s="30"/>
      <c r="BAT102" s="30"/>
      <c r="BAU102" s="30"/>
      <c r="BAV102" s="30"/>
      <c r="BAW102" s="30"/>
      <c r="BAX102" s="30"/>
      <c r="BAY102" s="30"/>
      <c r="BAZ102" s="30"/>
      <c r="BBA102" s="30"/>
      <c r="BBB102" s="30"/>
      <c r="BBC102" s="30"/>
      <c r="BBD102" s="30"/>
      <c r="BBE102" s="30"/>
      <c r="BBF102" s="30"/>
      <c r="BBG102" s="30"/>
      <c r="BBH102" s="30"/>
      <c r="BBI102" s="30"/>
      <c r="BBJ102" s="30"/>
      <c r="BBK102" s="30"/>
      <c r="BBL102" s="30"/>
      <c r="BBM102" s="30"/>
      <c r="BBN102" s="30"/>
      <c r="BBO102" s="30"/>
      <c r="BBP102" s="30"/>
      <c r="BBQ102" s="30"/>
      <c r="BBR102" s="30"/>
      <c r="BBS102" s="30"/>
      <c r="BBT102" s="30"/>
      <c r="BBU102" s="30"/>
      <c r="BBV102" s="30"/>
      <c r="BBW102" s="30"/>
      <c r="BBX102" s="30"/>
      <c r="BBY102" s="30"/>
      <c r="BBZ102" s="30"/>
      <c r="BCA102" s="30"/>
      <c r="BCB102" s="30"/>
      <c r="BCC102" s="30"/>
      <c r="BCD102" s="30"/>
      <c r="BCE102" s="30"/>
      <c r="BCF102" s="30"/>
      <c r="BCG102" s="30"/>
      <c r="BCH102" s="30"/>
      <c r="BCI102" s="30"/>
      <c r="BCJ102" s="30"/>
      <c r="BCK102" s="30"/>
      <c r="BCL102" s="30"/>
      <c r="BCM102" s="30"/>
      <c r="BCN102" s="30"/>
      <c r="BCO102" s="30"/>
      <c r="BCP102" s="30"/>
      <c r="BCQ102" s="30"/>
      <c r="BCR102" s="30"/>
      <c r="BCS102" s="30"/>
      <c r="BCT102" s="30"/>
      <c r="BCU102" s="30"/>
      <c r="BCV102" s="30"/>
      <c r="BCW102" s="30"/>
      <c r="BCX102" s="30"/>
      <c r="BCY102" s="30"/>
      <c r="BCZ102" s="30"/>
      <c r="BDA102" s="30"/>
      <c r="BDB102" s="30"/>
      <c r="BDC102" s="30"/>
      <c r="BDD102" s="30"/>
      <c r="BDE102" s="30"/>
      <c r="BDF102" s="30"/>
      <c r="BDG102" s="30"/>
      <c r="BDH102" s="30"/>
      <c r="BDI102" s="30"/>
      <c r="BDJ102" s="30"/>
      <c r="BDK102" s="30"/>
      <c r="BDL102" s="30"/>
      <c r="BDM102" s="30"/>
      <c r="BDN102" s="30"/>
      <c r="BDO102" s="30"/>
      <c r="BDP102" s="30"/>
      <c r="BDQ102" s="30"/>
      <c r="BDR102" s="30"/>
      <c r="BDS102" s="30"/>
      <c r="BDT102" s="30"/>
      <c r="BDU102" s="30"/>
      <c r="BDV102" s="30"/>
      <c r="BDW102" s="30"/>
      <c r="BDX102" s="30"/>
      <c r="BDY102" s="30"/>
      <c r="BDZ102" s="30"/>
      <c r="BEA102" s="30"/>
      <c r="BEB102" s="30"/>
      <c r="BEC102" s="30"/>
      <c r="BED102" s="30"/>
      <c r="BEE102" s="30"/>
      <c r="BEF102" s="30"/>
      <c r="BEG102" s="30"/>
      <c r="BEH102" s="30"/>
      <c r="BEI102" s="30"/>
      <c r="BEJ102" s="30"/>
      <c r="BEK102" s="30"/>
      <c r="BEL102" s="30"/>
      <c r="BEM102" s="30"/>
      <c r="BEN102" s="30"/>
      <c r="BEO102" s="30"/>
      <c r="BEP102" s="30"/>
      <c r="BEQ102" s="30"/>
      <c r="BER102" s="30"/>
      <c r="BES102" s="30"/>
      <c r="BET102" s="30"/>
      <c r="BEU102" s="30"/>
      <c r="BEV102" s="30"/>
      <c r="BEW102" s="30"/>
      <c r="BEX102" s="30"/>
      <c r="BEY102" s="30"/>
      <c r="BEZ102" s="30"/>
      <c r="BFA102" s="30"/>
      <c r="BFB102" s="30"/>
      <c r="BFC102" s="30"/>
      <c r="BFD102" s="30"/>
      <c r="BFE102" s="30"/>
      <c r="BFF102" s="30"/>
      <c r="BFG102" s="30"/>
      <c r="BFH102" s="30"/>
      <c r="BFI102" s="30"/>
      <c r="BFJ102" s="30"/>
      <c r="BFK102" s="30"/>
      <c r="BFL102" s="30"/>
      <c r="BFM102" s="30"/>
      <c r="BFN102" s="30"/>
      <c r="BFO102" s="30"/>
      <c r="BFP102" s="30"/>
      <c r="BFQ102" s="30"/>
      <c r="BFR102" s="30"/>
      <c r="BFS102" s="30"/>
      <c r="BFT102" s="30"/>
      <c r="BFU102" s="30"/>
      <c r="BFV102" s="30"/>
      <c r="BFW102" s="30"/>
      <c r="BFX102" s="30"/>
      <c r="BFY102" s="30"/>
      <c r="BFZ102" s="30"/>
      <c r="BGA102" s="30"/>
      <c r="BGB102" s="30"/>
      <c r="BGC102" s="30"/>
      <c r="BGD102" s="30"/>
      <c r="BGE102" s="30"/>
      <c r="BGF102" s="30"/>
      <c r="BGG102" s="30"/>
      <c r="BGH102" s="30"/>
      <c r="BGI102" s="30"/>
      <c r="BGJ102" s="30"/>
      <c r="BGK102" s="30"/>
      <c r="BGL102" s="30"/>
      <c r="BGM102" s="30"/>
      <c r="BGN102" s="30"/>
      <c r="BGO102" s="30"/>
      <c r="BGP102" s="30"/>
      <c r="BGQ102" s="30"/>
      <c r="BGR102" s="30"/>
      <c r="BGS102" s="30"/>
      <c r="BGT102" s="30"/>
      <c r="BGU102" s="30"/>
      <c r="BGV102" s="30"/>
      <c r="BGW102" s="30"/>
      <c r="BGX102" s="30"/>
      <c r="BGY102" s="30"/>
      <c r="BGZ102" s="30"/>
      <c r="BHA102" s="30"/>
      <c r="BHB102" s="30"/>
      <c r="BHC102" s="30"/>
      <c r="BHD102" s="30"/>
      <c r="BHE102" s="30"/>
      <c r="BHF102" s="30"/>
      <c r="BHG102" s="30"/>
      <c r="BHH102" s="30"/>
      <c r="BHI102" s="30"/>
      <c r="BHJ102" s="30"/>
      <c r="BHK102" s="30"/>
      <c r="BHL102" s="30"/>
      <c r="BHM102" s="30"/>
      <c r="BHN102" s="30"/>
      <c r="BHO102" s="30"/>
      <c r="BHP102" s="30"/>
      <c r="BHQ102" s="30"/>
      <c r="BHR102" s="30"/>
      <c r="BHS102" s="30"/>
      <c r="BHT102" s="30"/>
      <c r="BHU102" s="30"/>
      <c r="BHV102" s="30"/>
      <c r="BHW102" s="30"/>
      <c r="BHX102" s="30"/>
      <c r="BHY102" s="30"/>
      <c r="BHZ102" s="30"/>
      <c r="BIA102" s="30"/>
      <c r="BIB102" s="30"/>
      <c r="BIC102" s="30"/>
      <c r="BID102" s="30"/>
      <c r="BIE102" s="30"/>
      <c r="BIF102" s="30"/>
      <c r="BIG102" s="30"/>
      <c r="BIH102" s="30"/>
      <c r="BII102" s="30"/>
      <c r="BIJ102" s="30"/>
      <c r="BIK102" s="30"/>
      <c r="BIL102" s="30"/>
      <c r="BIM102" s="30"/>
      <c r="BIN102" s="30"/>
      <c r="BIO102" s="30"/>
      <c r="BIP102" s="30"/>
      <c r="BIQ102" s="30"/>
      <c r="BIR102" s="30"/>
      <c r="BIS102" s="30"/>
      <c r="BIT102" s="30"/>
      <c r="BIU102" s="30"/>
      <c r="BIV102" s="30"/>
      <c r="BIW102" s="30"/>
      <c r="BIX102" s="30"/>
      <c r="BIY102" s="30"/>
      <c r="BIZ102" s="30"/>
    </row>
    <row r="103" spans="1:1612" s="20" customFormat="1" ht="84.75" hidden="1" customHeight="1">
      <c r="A103" s="75" t="s">
        <v>36</v>
      </c>
      <c r="B103" s="75"/>
      <c r="C103" s="45" t="s">
        <v>22</v>
      </c>
      <c r="D103" s="38">
        <v>2018</v>
      </c>
      <c r="E103" s="38">
        <v>2018</v>
      </c>
      <c r="F103" s="38">
        <v>2018</v>
      </c>
      <c r="G103" s="25">
        <v>38920</v>
      </c>
      <c r="H103" s="25">
        <v>0</v>
      </c>
      <c r="I103" s="25">
        <v>35028</v>
      </c>
      <c r="J103" s="25">
        <v>0</v>
      </c>
      <c r="K103" s="25">
        <v>3892</v>
      </c>
      <c r="L103" s="28">
        <v>0</v>
      </c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30"/>
      <c r="MW103" s="30"/>
      <c r="MX103" s="30"/>
      <c r="MY103" s="30"/>
      <c r="MZ103" s="30"/>
      <c r="NA103" s="30"/>
      <c r="NB103" s="30"/>
      <c r="NC103" s="30"/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  <c r="NO103" s="30"/>
      <c r="NP103" s="30"/>
      <c r="NQ103" s="30"/>
      <c r="NR103" s="30"/>
      <c r="NS103" s="30"/>
      <c r="NT103" s="30"/>
      <c r="NU103" s="30"/>
      <c r="NV103" s="30"/>
      <c r="NW103" s="30"/>
      <c r="NX103" s="30"/>
      <c r="NY103" s="30"/>
      <c r="NZ103" s="30"/>
      <c r="OA103" s="30"/>
      <c r="OB103" s="30"/>
      <c r="OC103" s="30"/>
      <c r="OD103" s="30"/>
      <c r="OE103" s="30"/>
      <c r="OF103" s="30"/>
      <c r="OG103" s="30"/>
      <c r="OH103" s="30"/>
      <c r="OI103" s="30"/>
      <c r="OJ103" s="30"/>
      <c r="OK103" s="30"/>
      <c r="OL103" s="30"/>
      <c r="OM103" s="30"/>
      <c r="ON103" s="30"/>
      <c r="OO103" s="30"/>
      <c r="OP103" s="30"/>
      <c r="OQ103" s="30"/>
      <c r="OR103" s="30"/>
      <c r="OS103" s="30"/>
      <c r="OT103" s="30"/>
      <c r="OU103" s="30"/>
      <c r="OV103" s="30"/>
      <c r="OW103" s="30"/>
      <c r="OX103" s="30"/>
      <c r="OY103" s="30"/>
      <c r="OZ103" s="30"/>
      <c r="PA103" s="30"/>
      <c r="PB103" s="30"/>
      <c r="PC103" s="30"/>
      <c r="PD103" s="30"/>
      <c r="PE103" s="30"/>
      <c r="PF103" s="30"/>
      <c r="PG103" s="30"/>
      <c r="PH103" s="30"/>
      <c r="PI103" s="30"/>
      <c r="PJ103" s="30"/>
      <c r="PK103" s="30"/>
      <c r="PL103" s="30"/>
      <c r="PM103" s="30"/>
      <c r="PN103" s="30"/>
      <c r="PO103" s="30"/>
      <c r="PP103" s="30"/>
      <c r="PQ103" s="30"/>
      <c r="PR103" s="30"/>
      <c r="PS103" s="30"/>
      <c r="PT103" s="30"/>
      <c r="PU103" s="30"/>
      <c r="PV103" s="30"/>
      <c r="PW103" s="30"/>
      <c r="PX103" s="30"/>
      <c r="PY103" s="30"/>
      <c r="PZ103" s="30"/>
      <c r="QA103" s="30"/>
      <c r="QB103" s="30"/>
      <c r="QC103" s="30"/>
      <c r="QD103" s="30"/>
      <c r="QE103" s="30"/>
      <c r="QF103" s="30"/>
      <c r="QG103" s="30"/>
      <c r="QH103" s="30"/>
      <c r="QI103" s="30"/>
      <c r="QJ103" s="30"/>
      <c r="QK103" s="30"/>
      <c r="QL103" s="30"/>
      <c r="QM103" s="30"/>
      <c r="QN103" s="30"/>
      <c r="QO103" s="30"/>
      <c r="QP103" s="30"/>
      <c r="QQ103" s="30"/>
      <c r="QR103" s="30"/>
      <c r="QS103" s="30"/>
      <c r="QT103" s="30"/>
      <c r="QU103" s="30"/>
      <c r="QV103" s="30"/>
      <c r="QW103" s="30"/>
      <c r="QX103" s="30"/>
      <c r="QY103" s="30"/>
      <c r="QZ103" s="30"/>
      <c r="RA103" s="30"/>
      <c r="RB103" s="30"/>
      <c r="RC103" s="30"/>
      <c r="RD103" s="30"/>
      <c r="RE103" s="30"/>
      <c r="RF103" s="30"/>
      <c r="RG103" s="30"/>
      <c r="RH103" s="30"/>
      <c r="RI103" s="30"/>
      <c r="RJ103" s="30"/>
      <c r="RK103" s="30"/>
      <c r="RL103" s="30"/>
      <c r="RM103" s="30"/>
      <c r="RN103" s="30"/>
      <c r="RO103" s="30"/>
      <c r="RP103" s="30"/>
      <c r="RQ103" s="30"/>
      <c r="RR103" s="30"/>
      <c r="RS103" s="30"/>
      <c r="RT103" s="30"/>
      <c r="RU103" s="30"/>
      <c r="RV103" s="30"/>
      <c r="RW103" s="30"/>
      <c r="RX103" s="30"/>
      <c r="RY103" s="30"/>
      <c r="RZ103" s="30"/>
      <c r="SA103" s="30"/>
      <c r="SB103" s="30"/>
      <c r="SC103" s="30"/>
      <c r="SD103" s="30"/>
      <c r="SE103" s="30"/>
      <c r="SF103" s="30"/>
      <c r="SG103" s="30"/>
      <c r="SH103" s="30"/>
      <c r="SI103" s="30"/>
      <c r="SJ103" s="30"/>
      <c r="SK103" s="30"/>
      <c r="SL103" s="30"/>
      <c r="SM103" s="30"/>
      <c r="SN103" s="30"/>
      <c r="SO103" s="30"/>
      <c r="SP103" s="30"/>
      <c r="SQ103" s="30"/>
      <c r="SR103" s="30"/>
      <c r="SS103" s="30"/>
      <c r="ST103" s="30"/>
      <c r="SU103" s="30"/>
      <c r="SV103" s="30"/>
      <c r="SW103" s="30"/>
      <c r="SX103" s="30"/>
      <c r="SY103" s="30"/>
      <c r="SZ103" s="30"/>
      <c r="TA103" s="30"/>
      <c r="TB103" s="30"/>
      <c r="TC103" s="30"/>
      <c r="TD103" s="30"/>
      <c r="TE103" s="30"/>
      <c r="TF103" s="30"/>
      <c r="TG103" s="30"/>
      <c r="TH103" s="30"/>
      <c r="TI103" s="30"/>
      <c r="TJ103" s="30"/>
      <c r="TK103" s="30"/>
      <c r="TL103" s="30"/>
      <c r="TM103" s="30"/>
      <c r="TN103" s="30"/>
      <c r="TO103" s="30"/>
      <c r="TP103" s="30"/>
      <c r="TQ103" s="30"/>
      <c r="TR103" s="30"/>
      <c r="TS103" s="30"/>
      <c r="TT103" s="30"/>
      <c r="TU103" s="30"/>
      <c r="TV103" s="30"/>
      <c r="TW103" s="30"/>
      <c r="TX103" s="30"/>
      <c r="TY103" s="30"/>
      <c r="TZ103" s="30"/>
      <c r="UA103" s="30"/>
      <c r="UB103" s="30"/>
      <c r="UC103" s="30"/>
      <c r="UD103" s="30"/>
      <c r="UE103" s="30"/>
      <c r="UF103" s="30"/>
      <c r="UG103" s="30"/>
      <c r="UH103" s="30"/>
      <c r="UI103" s="30"/>
      <c r="UJ103" s="30"/>
      <c r="UK103" s="30"/>
      <c r="UL103" s="30"/>
      <c r="UM103" s="30"/>
      <c r="UN103" s="30"/>
      <c r="UO103" s="30"/>
      <c r="UP103" s="30"/>
      <c r="UQ103" s="30"/>
      <c r="UR103" s="30"/>
      <c r="US103" s="30"/>
      <c r="UT103" s="30"/>
      <c r="UU103" s="30"/>
      <c r="UV103" s="30"/>
      <c r="UW103" s="30"/>
      <c r="UX103" s="30"/>
      <c r="UY103" s="30"/>
      <c r="UZ103" s="30"/>
      <c r="VA103" s="30"/>
      <c r="VB103" s="30"/>
      <c r="VC103" s="30"/>
      <c r="VD103" s="30"/>
      <c r="VE103" s="30"/>
      <c r="VF103" s="30"/>
      <c r="VG103" s="30"/>
      <c r="VH103" s="30"/>
      <c r="VI103" s="30"/>
      <c r="VJ103" s="30"/>
      <c r="VK103" s="30"/>
      <c r="VL103" s="30"/>
      <c r="VM103" s="30"/>
      <c r="VN103" s="30"/>
      <c r="VO103" s="30"/>
      <c r="VP103" s="30"/>
      <c r="VQ103" s="30"/>
      <c r="VR103" s="30"/>
      <c r="VS103" s="30"/>
      <c r="VT103" s="30"/>
      <c r="VU103" s="30"/>
      <c r="VV103" s="30"/>
      <c r="VW103" s="30"/>
      <c r="VX103" s="30"/>
      <c r="VY103" s="30"/>
      <c r="VZ103" s="30"/>
      <c r="WA103" s="30"/>
      <c r="WB103" s="30"/>
      <c r="WC103" s="30"/>
      <c r="WD103" s="30"/>
      <c r="WE103" s="30"/>
      <c r="WF103" s="30"/>
      <c r="WG103" s="30"/>
      <c r="WH103" s="30"/>
      <c r="WI103" s="30"/>
      <c r="WJ103" s="30"/>
      <c r="WK103" s="30"/>
      <c r="WL103" s="30"/>
      <c r="WM103" s="30"/>
      <c r="WN103" s="30"/>
      <c r="WO103" s="30"/>
      <c r="WP103" s="30"/>
      <c r="WQ103" s="30"/>
      <c r="WR103" s="30"/>
      <c r="WS103" s="30"/>
      <c r="WT103" s="30"/>
      <c r="WU103" s="30"/>
      <c r="WV103" s="30"/>
      <c r="WW103" s="30"/>
      <c r="WX103" s="30"/>
      <c r="WY103" s="30"/>
      <c r="WZ103" s="30"/>
      <c r="XA103" s="30"/>
      <c r="XB103" s="30"/>
      <c r="XC103" s="30"/>
      <c r="XD103" s="30"/>
      <c r="XE103" s="30"/>
      <c r="XF103" s="30"/>
      <c r="XG103" s="30"/>
      <c r="XH103" s="30"/>
      <c r="XI103" s="30"/>
      <c r="XJ103" s="30"/>
      <c r="XK103" s="30"/>
      <c r="XL103" s="30"/>
      <c r="XM103" s="30"/>
      <c r="XN103" s="30"/>
      <c r="XO103" s="30"/>
      <c r="XP103" s="30"/>
      <c r="XQ103" s="30"/>
      <c r="XR103" s="30"/>
      <c r="XS103" s="30"/>
      <c r="XT103" s="30"/>
      <c r="XU103" s="30"/>
      <c r="XV103" s="30"/>
      <c r="XW103" s="30"/>
      <c r="XX103" s="30"/>
      <c r="XY103" s="30"/>
      <c r="XZ103" s="30"/>
      <c r="YA103" s="30"/>
      <c r="YB103" s="30"/>
      <c r="YC103" s="30"/>
      <c r="YD103" s="30"/>
      <c r="YE103" s="30"/>
      <c r="YF103" s="30"/>
      <c r="YG103" s="30"/>
      <c r="YH103" s="30"/>
      <c r="YI103" s="30"/>
      <c r="YJ103" s="30"/>
      <c r="YK103" s="30"/>
      <c r="YL103" s="30"/>
      <c r="YM103" s="30"/>
      <c r="YN103" s="30"/>
      <c r="YO103" s="30"/>
      <c r="YP103" s="30"/>
      <c r="YQ103" s="30"/>
      <c r="YR103" s="30"/>
      <c r="YS103" s="30"/>
      <c r="YT103" s="30"/>
      <c r="YU103" s="30"/>
      <c r="YV103" s="30"/>
      <c r="YW103" s="30"/>
      <c r="YX103" s="30"/>
      <c r="YY103" s="30"/>
      <c r="YZ103" s="30"/>
      <c r="ZA103" s="30"/>
      <c r="ZB103" s="30"/>
      <c r="ZC103" s="30"/>
      <c r="ZD103" s="30"/>
      <c r="ZE103" s="30"/>
      <c r="ZF103" s="30"/>
      <c r="ZG103" s="30"/>
      <c r="ZH103" s="30"/>
      <c r="ZI103" s="30"/>
      <c r="ZJ103" s="30"/>
      <c r="ZK103" s="30"/>
      <c r="ZL103" s="30"/>
      <c r="ZM103" s="30"/>
      <c r="ZN103" s="30"/>
      <c r="ZO103" s="30"/>
      <c r="ZP103" s="30"/>
      <c r="ZQ103" s="30"/>
      <c r="ZR103" s="30"/>
      <c r="ZS103" s="30"/>
      <c r="ZT103" s="30"/>
      <c r="ZU103" s="30"/>
      <c r="ZV103" s="30"/>
      <c r="ZW103" s="30"/>
      <c r="ZX103" s="30"/>
      <c r="ZY103" s="30"/>
      <c r="ZZ103" s="30"/>
      <c r="AAA103" s="30"/>
      <c r="AAB103" s="30"/>
      <c r="AAC103" s="30"/>
      <c r="AAD103" s="30"/>
      <c r="AAE103" s="30"/>
      <c r="AAF103" s="30"/>
      <c r="AAG103" s="30"/>
      <c r="AAH103" s="30"/>
      <c r="AAI103" s="30"/>
      <c r="AAJ103" s="30"/>
      <c r="AAK103" s="30"/>
      <c r="AAL103" s="30"/>
      <c r="AAM103" s="30"/>
      <c r="AAN103" s="30"/>
      <c r="AAO103" s="30"/>
      <c r="AAP103" s="30"/>
      <c r="AAQ103" s="30"/>
      <c r="AAR103" s="30"/>
      <c r="AAS103" s="30"/>
      <c r="AAT103" s="30"/>
      <c r="AAU103" s="30"/>
      <c r="AAV103" s="30"/>
      <c r="AAW103" s="30"/>
      <c r="AAX103" s="30"/>
      <c r="AAY103" s="30"/>
      <c r="AAZ103" s="30"/>
      <c r="ABA103" s="30"/>
      <c r="ABB103" s="30"/>
      <c r="ABC103" s="30"/>
      <c r="ABD103" s="30"/>
      <c r="ABE103" s="30"/>
      <c r="ABF103" s="30"/>
      <c r="ABG103" s="30"/>
      <c r="ABH103" s="30"/>
      <c r="ABI103" s="30"/>
      <c r="ABJ103" s="30"/>
      <c r="ABK103" s="30"/>
      <c r="ABL103" s="30"/>
      <c r="ABM103" s="30"/>
      <c r="ABN103" s="30"/>
      <c r="ABO103" s="30"/>
      <c r="ABP103" s="30"/>
      <c r="ABQ103" s="30"/>
      <c r="ABR103" s="30"/>
      <c r="ABS103" s="30"/>
      <c r="ABT103" s="30"/>
      <c r="ABU103" s="30"/>
      <c r="ABV103" s="30"/>
      <c r="ABW103" s="30"/>
      <c r="ABX103" s="30"/>
      <c r="ABY103" s="30"/>
      <c r="ABZ103" s="30"/>
      <c r="ACA103" s="30"/>
      <c r="ACB103" s="30"/>
      <c r="ACC103" s="30"/>
      <c r="ACD103" s="30"/>
      <c r="ACE103" s="30"/>
      <c r="ACF103" s="30"/>
      <c r="ACG103" s="30"/>
      <c r="ACH103" s="30"/>
      <c r="ACI103" s="30"/>
      <c r="ACJ103" s="30"/>
      <c r="ACK103" s="30"/>
      <c r="ACL103" s="30"/>
      <c r="ACM103" s="30"/>
      <c r="ACN103" s="30"/>
      <c r="ACO103" s="30"/>
      <c r="ACP103" s="30"/>
      <c r="ACQ103" s="30"/>
      <c r="ACR103" s="30"/>
      <c r="ACS103" s="30"/>
      <c r="ACT103" s="30"/>
      <c r="ACU103" s="30"/>
      <c r="ACV103" s="30"/>
      <c r="ACW103" s="30"/>
      <c r="ACX103" s="30"/>
      <c r="ACY103" s="30"/>
      <c r="ACZ103" s="30"/>
      <c r="ADA103" s="30"/>
      <c r="ADB103" s="30"/>
      <c r="ADC103" s="30"/>
      <c r="ADD103" s="30"/>
      <c r="ADE103" s="30"/>
      <c r="ADF103" s="30"/>
      <c r="ADG103" s="30"/>
      <c r="ADH103" s="30"/>
      <c r="ADI103" s="30"/>
      <c r="ADJ103" s="30"/>
      <c r="ADK103" s="30"/>
      <c r="ADL103" s="30"/>
      <c r="ADM103" s="30"/>
      <c r="ADN103" s="30"/>
      <c r="ADO103" s="30"/>
      <c r="ADP103" s="30"/>
      <c r="ADQ103" s="30"/>
      <c r="ADR103" s="30"/>
      <c r="ADS103" s="30"/>
      <c r="ADT103" s="30"/>
      <c r="ADU103" s="30"/>
      <c r="ADV103" s="30"/>
      <c r="ADW103" s="30"/>
      <c r="ADX103" s="30"/>
      <c r="ADY103" s="30"/>
      <c r="ADZ103" s="30"/>
      <c r="AEA103" s="30"/>
      <c r="AEB103" s="30"/>
      <c r="AEC103" s="30"/>
      <c r="AED103" s="30"/>
      <c r="AEE103" s="30"/>
      <c r="AEF103" s="30"/>
      <c r="AEG103" s="30"/>
      <c r="AEH103" s="30"/>
      <c r="AEI103" s="30"/>
      <c r="AEJ103" s="30"/>
      <c r="AEK103" s="30"/>
      <c r="AEL103" s="30"/>
      <c r="AEM103" s="30"/>
      <c r="AEN103" s="30"/>
      <c r="AEO103" s="30"/>
      <c r="AEP103" s="30"/>
      <c r="AEQ103" s="30"/>
      <c r="AER103" s="30"/>
      <c r="AES103" s="30"/>
      <c r="AET103" s="30"/>
      <c r="AEU103" s="30"/>
      <c r="AEV103" s="30"/>
      <c r="AEW103" s="30"/>
      <c r="AEX103" s="30"/>
      <c r="AEY103" s="30"/>
      <c r="AEZ103" s="30"/>
      <c r="AFA103" s="30"/>
      <c r="AFB103" s="30"/>
      <c r="AFC103" s="30"/>
      <c r="AFD103" s="30"/>
      <c r="AFE103" s="30"/>
      <c r="AFF103" s="30"/>
      <c r="AFG103" s="30"/>
      <c r="AFH103" s="30"/>
      <c r="AFI103" s="30"/>
      <c r="AFJ103" s="30"/>
      <c r="AFK103" s="30"/>
      <c r="AFL103" s="30"/>
      <c r="AFM103" s="30"/>
      <c r="AFN103" s="30"/>
      <c r="AFO103" s="30"/>
      <c r="AFP103" s="30"/>
      <c r="AFQ103" s="30"/>
      <c r="AFR103" s="30"/>
      <c r="AFS103" s="30"/>
      <c r="AFT103" s="30"/>
      <c r="AFU103" s="30"/>
      <c r="AFV103" s="30"/>
      <c r="AFW103" s="30"/>
      <c r="AFX103" s="30"/>
      <c r="AFY103" s="30"/>
      <c r="AFZ103" s="30"/>
      <c r="AGA103" s="30"/>
      <c r="AGB103" s="30"/>
      <c r="AGC103" s="30"/>
      <c r="AGD103" s="30"/>
      <c r="AGE103" s="30"/>
      <c r="AGF103" s="30"/>
      <c r="AGG103" s="30"/>
      <c r="AGH103" s="30"/>
      <c r="AGI103" s="30"/>
      <c r="AGJ103" s="30"/>
      <c r="AGK103" s="30"/>
      <c r="AGL103" s="30"/>
      <c r="AGM103" s="30"/>
      <c r="AGN103" s="30"/>
      <c r="AGO103" s="30"/>
      <c r="AGP103" s="30"/>
      <c r="AGQ103" s="30"/>
      <c r="AGR103" s="30"/>
      <c r="AGS103" s="30"/>
      <c r="AGT103" s="30"/>
      <c r="AGU103" s="30"/>
      <c r="AGV103" s="30"/>
      <c r="AGW103" s="30"/>
      <c r="AGX103" s="30"/>
      <c r="AGY103" s="30"/>
      <c r="AGZ103" s="30"/>
      <c r="AHA103" s="30"/>
      <c r="AHB103" s="30"/>
      <c r="AHC103" s="30"/>
      <c r="AHD103" s="30"/>
      <c r="AHE103" s="30"/>
      <c r="AHF103" s="30"/>
      <c r="AHG103" s="30"/>
      <c r="AHH103" s="30"/>
      <c r="AHI103" s="30"/>
      <c r="AHJ103" s="30"/>
      <c r="AHK103" s="30"/>
      <c r="AHL103" s="30"/>
      <c r="AHM103" s="30"/>
      <c r="AHN103" s="30"/>
      <c r="AHO103" s="30"/>
      <c r="AHP103" s="30"/>
      <c r="AHQ103" s="30"/>
      <c r="AHR103" s="30"/>
      <c r="AHS103" s="30"/>
      <c r="AHT103" s="30"/>
      <c r="AHU103" s="30"/>
      <c r="AHV103" s="30"/>
      <c r="AHW103" s="30"/>
      <c r="AHX103" s="30"/>
      <c r="AHY103" s="30"/>
      <c r="AHZ103" s="30"/>
      <c r="AIA103" s="30"/>
      <c r="AIB103" s="30"/>
      <c r="AIC103" s="30"/>
      <c r="AID103" s="30"/>
      <c r="AIE103" s="30"/>
      <c r="AIF103" s="30"/>
      <c r="AIG103" s="30"/>
      <c r="AIH103" s="30"/>
      <c r="AII103" s="30"/>
      <c r="AIJ103" s="30"/>
      <c r="AIK103" s="30"/>
      <c r="AIL103" s="30"/>
      <c r="AIM103" s="30"/>
      <c r="AIN103" s="30"/>
      <c r="AIO103" s="30"/>
      <c r="AIP103" s="30"/>
      <c r="AIQ103" s="30"/>
      <c r="AIR103" s="30"/>
      <c r="AIS103" s="30"/>
      <c r="AIT103" s="30"/>
      <c r="AIU103" s="30"/>
      <c r="AIV103" s="30"/>
      <c r="AIW103" s="30"/>
      <c r="AIX103" s="30"/>
      <c r="AIY103" s="30"/>
      <c r="AIZ103" s="30"/>
      <c r="AJA103" s="30"/>
      <c r="AJB103" s="30"/>
      <c r="AJC103" s="30"/>
      <c r="AJD103" s="30"/>
      <c r="AJE103" s="30"/>
      <c r="AJF103" s="30"/>
      <c r="AJG103" s="30"/>
      <c r="AJH103" s="30"/>
      <c r="AJI103" s="30"/>
      <c r="AJJ103" s="30"/>
      <c r="AJK103" s="30"/>
      <c r="AJL103" s="30"/>
      <c r="AJM103" s="30"/>
      <c r="AJN103" s="30"/>
      <c r="AJO103" s="30"/>
      <c r="AJP103" s="30"/>
      <c r="AJQ103" s="30"/>
      <c r="AJR103" s="30"/>
      <c r="AJS103" s="30"/>
      <c r="AJT103" s="30"/>
      <c r="AJU103" s="30"/>
      <c r="AJV103" s="30"/>
      <c r="AJW103" s="30"/>
      <c r="AJX103" s="30"/>
      <c r="AJY103" s="30"/>
      <c r="AJZ103" s="30"/>
      <c r="AKA103" s="30"/>
      <c r="AKB103" s="30"/>
      <c r="AKC103" s="30"/>
      <c r="AKD103" s="30"/>
      <c r="AKE103" s="30"/>
      <c r="AKF103" s="30"/>
      <c r="AKG103" s="30"/>
      <c r="AKH103" s="30"/>
      <c r="AKI103" s="30"/>
      <c r="AKJ103" s="30"/>
      <c r="AKK103" s="30"/>
      <c r="AKL103" s="30"/>
      <c r="AKM103" s="30"/>
      <c r="AKN103" s="30"/>
      <c r="AKO103" s="30"/>
      <c r="AKP103" s="30"/>
      <c r="AKQ103" s="30"/>
      <c r="AKR103" s="30"/>
      <c r="AKS103" s="30"/>
      <c r="AKT103" s="30"/>
      <c r="AKU103" s="30"/>
      <c r="AKV103" s="30"/>
      <c r="AKW103" s="30"/>
      <c r="AKX103" s="30"/>
      <c r="AKY103" s="30"/>
      <c r="AKZ103" s="30"/>
      <c r="ALA103" s="30"/>
      <c r="ALB103" s="30"/>
      <c r="ALC103" s="30"/>
      <c r="ALD103" s="30"/>
      <c r="ALE103" s="30"/>
      <c r="ALF103" s="30"/>
      <c r="ALG103" s="30"/>
      <c r="ALH103" s="30"/>
      <c r="ALI103" s="30"/>
      <c r="ALJ103" s="30"/>
      <c r="ALK103" s="30"/>
      <c r="ALL103" s="30"/>
      <c r="ALM103" s="30"/>
      <c r="ALN103" s="30"/>
      <c r="ALO103" s="30"/>
      <c r="ALP103" s="30"/>
      <c r="ALQ103" s="30"/>
      <c r="ALR103" s="30"/>
      <c r="ALS103" s="30"/>
      <c r="ALT103" s="30"/>
      <c r="ALU103" s="30"/>
      <c r="ALV103" s="30"/>
      <c r="ALW103" s="30"/>
      <c r="ALX103" s="30"/>
      <c r="ALY103" s="30"/>
      <c r="ALZ103" s="30"/>
      <c r="AMA103" s="30"/>
      <c r="AMB103" s="30"/>
      <c r="AMC103" s="30"/>
      <c r="AMD103" s="30"/>
      <c r="AME103" s="30"/>
      <c r="AMF103" s="30"/>
      <c r="AMG103" s="30"/>
      <c r="AMH103" s="30"/>
      <c r="AMI103" s="30"/>
      <c r="AMJ103" s="30"/>
      <c r="AMK103" s="30"/>
      <c r="AML103" s="30"/>
      <c r="AMM103" s="30"/>
      <c r="AMN103" s="30"/>
      <c r="AMO103" s="30"/>
      <c r="AMP103" s="30"/>
      <c r="AMQ103" s="30"/>
      <c r="AMR103" s="30"/>
      <c r="AMS103" s="30"/>
      <c r="AMT103" s="30"/>
      <c r="AMU103" s="30"/>
      <c r="AMV103" s="30"/>
      <c r="AMW103" s="30"/>
      <c r="AMX103" s="30"/>
      <c r="AMY103" s="30"/>
      <c r="AMZ103" s="30"/>
      <c r="ANA103" s="30"/>
      <c r="ANB103" s="30"/>
      <c r="ANC103" s="30"/>
      <c r="AND103" s="30"/>
      <c r="ANE103" s="30"/>
      <c r="ANF103" s="30"/>
      <c r="ANG103" s="30"/>
      <c r="ANH103" s="30"/>
      <c r="ANI103" s="30"/>
      <c r="ANJ103" s="30"/>
      <c r="ANK103" s="30"/>
      <c r="ANL103" s="30"/>
      <c r="ANM103" s="30"/>
      <c r="ANN103" s="30"/>
      <c r="ANO103" s="30"/>
      <c r="ANP103" s="30"/>
      <c r="ANQ103" s="30"/>
      <c r="ANR103" s="30"/>
      <c r="ANS103" s="30"/>
      <c r="ANT103" s="30"/>
      <c r="ANU103" s="30"/>
      <c r="ANV103" s="30"/>
      <c r="ANW103" s="30"/>
      <c r="ANX103" s="30"/>
      <c r="ANY103" s="30"/>
      <c r="ANZ103" s="30"/>
      <c r="AOA103" s="30"/>
      <c r="AOB103" s="30"/>
      <c r="AOC103" s="30"/>
      <c r="AOD103" s="30"/>
      <c r="AOE103" s="30"/>
      <c r="AOF103" s="30"/>
      <c r="AOG103" s="30"/>
      <c r="AOH103" s="30"/>
      <c r="AOI103" s="30"/>
      <c r="AOJ103" s="30"/>
      <c r="AOK103" s="30"/>
      <c r="AOL103" s="30"/>
      <c r="AOM103" s="30"/>
      <c r="AON103" s="30"/>
      <c r="AOO103" s="30"/>
      <c r="AOP103" s="30"/>
      <c r="AOQ103" s="30"/>
      <c r="AOR103" s="30"/>
      <c r="AOS103" s="30"/>
      <c r="AOT103" s="30"/>
      <c r="AOU103" s="30"/>
      <c r="AOV103" s="30"/>
      <c r="AOW103" s="30"/>
      <c r="AOX103" s="30"/>
      <c r="AOY103" s="30"/>
      <c r="AOZ103" s="30"/>
      <c r="APA103" s="30"/>
      <c r="APB103" s="30"/>
      <c r="APC103" s="30"/>
      <c r="APD103" s="30"/>
      <c r="APE103" s="30"/>
      <c r="APF103" s="30"/>
      <c r="APG103" s="30"/>
      <c r="APH103" s="30"/>
      <c r="API103" s="30"/>
      <c r="APJ103" s="30"/>
      <c r="APK103" s="30"/>
      <c r="APL103" s="30"/>
      <c r="APM103" s="30"/>
      <c r="APN103" s="30"/>
      <c r="APO103" s="30"/>
      <c r="APP103" s="30"/>
      <c r="APQ103" s="30"/>
      <c r="APR103" s="30"/>
      <c r="APS103" s="30"/>
      <c r="APT103" s="30"/>
      <c r="APU103" s="30"/>
      <c r="APV103" s="30"/>
      <c r="APW103" s="30"/>
      <c r="APX103" s="30"/>
      <c r="APY103" s="30"/>
      <c r="APZ103" s="30"/>
      <c r="AQA103" s="30"/>
      <c r="AQB103" s="30"/>
      <c r="AQC103" s="30"/>
      <c r="AQD103" s="30"/>
      <c r="AQE103" s="30"/>
      <c r="AQF103" s="30"/>
      <c r="AQG103" s="30"/>
      <c r="AQH103" s="30"/>
      <c r="AQI103" s="30"/>
      <c r="AQJ103" s="30"/>
      <c r="AQK103" s="30"/>
      <c r="AQL103" s="30"/>
      <c r="AQM103" s="30"/>
      <c r="AQN103" s="30"/>
      <c r="AQO103" s="30"/>
      <c r="AQP103" s="30"/>
      <c r="AQQ103" s="30"/>
      <c r="AQR103" s="30"/>
      <c r="AQS103" s="30"/>
      <c r="AQT103" s="30"/>
      <c r="AQU103" s="30"/>
      <c r="AQV103" s="30"/>
      <c r="AQW103" s="30"/>
      <c r="AQX103" s="30"/>
      <c r="AQY103" s="30"/>
      <c r="AQZ103" s="30"/>
      <c r="ARA103" s="30"/>
      <c r="ARB103" s="30"/>
      <c r="ARC103" s="30"/>
      <c r="ARD103" s="30"/>
      <c r="ARE103" s="30"/>
      <c r="ARF103" s="30"/>
      <c r="ARG103" s="30"/>
      <c r="ARH103" s="30"/>
      <c r="ARI103" s="30"/>
      <c r="ARJ103" s="30"/>
      <c r="ARK103" s="30"/>
      <c r="ARL103" s="30"/>
      <c r="ARM103" s="30"/>
      <c r="ARN103" s="30"/>
      <c r="ARO103" s="30"/>
      <c r="ARP103" s="30"/>
      <c r="ARQ103" s="30"/>
      <c r="ARR103" s="30"/>
      <c r="ARS103" s="30"/>
      <c r="ART103" s="30"/>
      <c r="ARU103" s="30"/>
      <c r="ARV103" s="30"/>
      <c r="ARW103" s="30"/>
      <c r="ARX103" s="30"/>
      <c r="ARY103" s="30"/>
      <c r="ARZ103" s="30"/>
      <c r="ASA103" s="30"/>
      <c r="ASB103" s="30"/>
      <c r="ASC103" s="30"/>
      <c r="ASD103" s="30"/>
      <c r="ASE103" s="30"/>
      <c r="ASF103" s="30"/>
      <c r="ASG103" s="30"/>
      <c r="ASH103" s="30"/>
      <c r="ASI103" s="30"/>
      <c r="ASJ103" s="30"/>
      <c r="ASK103" s="30"/>
      <c r="ASL103" s="30"/>
      <c r="ASM103" s="30"/>
      <c r="ASN103" s="30"/>
      <c r="ASO103" s="30"/>
      <c r="ASP103" s="30"/>
      <c r="ASQ103" s="30"/>
      <c r="ASR103" s="30"/>
      <c r="ASS103" s="30"/>
      <c r="AST103" s="30"/>
      <c r="ASU103" s="30"/>
      <c r="ASV103" s="30"/>
      <c r="ASW103" s="30"/>
      <c r="ASX103" s="30"/>
      <c r="ASY103" s="30"/>
      <c r="ASZ103" s="30"/>
      <c r="ATA103" s="30"/>
      <c r="ATB103" s="30"/>
      <c r="ATC103" s="30"/>
      <c r="ATD103" s="30"/>
      <c r="ATE103" s="30"/>
      <c r="ATF103" s="30"/>
      <c r="ATG103" s="30"/>
      <c r="ATH103" s="30"/>
      <c r="ATI103" s="30"/>
      <c r="ATJ103" s="30"/>
      <c r="ATK103" s="30"/>
      <c r="ATL103" s="30"/>
      <c r="ATM103" s="30"/>
      <c r="ATN103" s="30"/>
      <c r="ATO103" s="30"/>
      <c r="ATP103" s="30"/>
      <c r="ATQ103" s="30"/>
      <c r="ATR103" s="30"/>
      <c r="ATS103" s="30"/>
      <c r="ATT103" s="30"/>
      <c r="ATU103" s="30"/>
      <c r="ATV103" s="30"/>
      <c r="ATW103" s="30"/>
      <c r="ATX103" s="30"/>
      <c r="ATY103" s="30"/>
      <c r="ATZ103" s="30"/>
      <c r="AUA103" s="30"/>
      <c r="AUB103" s="30"/>
      <c r="AUC103" s="30"/>
      <c r="AUD103" s="30"/>
      <c r="AUE103" s="30"/>
      <c r="AUF103" s="30"/>
      <c r="AUG103" s="30"/>
      <c r="AUH103" s="30"/>
      <c r="AUI103" s="30"/>
      <c r="AUJ103" s="30"/>
      <c r="AUK103" s="30"/>
      <c r="AUL103" s="30"/>
      <c r="AUM103" s="30"/>
      <c r="AUN103" s="30"/>
      <c r="AUO103" s="30"/>
      <c r="AUP103" s="30"/>
      <c r="AUQ103" s="30"/>
      <c r="AUR103" s="30"/>
      <c r="AUS103" s="30"/>
      <c r="AUT103" s="30"/>
      <c r="AUU103" s="30"/>
      <c r="AUV103" s="30"/>
      <c r="AUW103" s="30"/>
      <c r="AUX103" s="30"/>
      <c r="AUY103" s="30"/>
      <c r="AUZ103" s="30"/>
      <c r="AVA103" s="30"/>
      <c r="AVB103" s="30"/>
      <c r="AVC103" s="30"/>
      <c r="AVD103" s="30"/>
      <c r="AVE103" s="30"/>
      <c r="AVF103" s="30"/>
      <c r="AVG103" s="30"/>
      <c r="AVH103" s="30"/>
      <c r="AVI103" s="30"/>
      <c r="AVJ103" s="30"/>
      <c r="AVK103" s="30"/>
      <c r="AVL103" s="30"/>
      <c r="AVM103" s="30"/>
      <c r="AVN103" s="30"/>
      <c r="AVO103" s="30"/>
      <c r="AVP103" s="30"/>
      <c r="AVQ103" s="30"/>
      <c r="AVR103" s="30"/>
      <c r="AVS103" s="30"/>
      <c r="AVT103" s="30"/>
      <c r="AVU103" s="30"/>
      <c r="AVV103" s="30"/>
      <c r="AVW103" s="30"/>
      <c r="AVX103" s="30"/>
      <c r="AVY103" s="30"/>
      <c r="AVZ103" s="30"/>
      <c r="AWA103" s="30"/>
      <c r="AWB103" s="30"/>
      <c r="AWC103" s="30"/>
      <c r="AWD103" s="30"/>
      <c r="AWE103" s="30"/>
      <c r="AWF103" s="30"/>
      <c r="AWG103" s="30"/>
      <c r="AWH103" s="30"/>
      <c r="AWI103" s="30"/>
      <c r="AWJ103" s="30"/>
      <c r="AWK103" s="30"/>
      <c r="AWL103" s="30"/>
      <c r="AWM103" s="30"/>
      <c r="AWN103" s="30"/>
      <c r="AWO103" s="30"/>
      <c r="AWP103" s="30"/>
      <c r="AWQ103" s="30"/>
      <c r="AWR103" s="30"/>
      <c r="AWS103" s="30"/>
      <c r="AWT103" s="30"/>
      <c r="AWU103" s="30"/>
      <c r="AWV103" s="30"/>
      <c r="AWW103" s="30"/>
      <c r="AWX103" s="30"/>
      <c r="AWY103" s="30"/>
      <c r="AWZ103" s="30"/>
      <c r="AXA103" s="30"/>
      <c r="AXB103" s="30"/>
      <c r="AXC103" s="30"/>
      <c r="AXD103" s="30"/>
      <c r="AXE103" s="30"/>
      <c r="AXF103" s="30"/>
      <c r="AXG103" s="30"/>
      <c r="AXH103" s="30"/>
      <c r="AXI103" s="30"/>
      <c r="AXJ103" s="30"/>
      <c r="AXK103" s="30"/>
      <c r="AXL103" s="30"/>
      <c r="AXM103" s="30"/>
      <c r="AXN103" s="30"/>
      <c r="AXO103" s="30"/>
      <c r="AXP103" s="30"/>
      <c r="AXQ103" s="30"/>
      <c r="AXR103" s="30"/>
      <c r="AXS103" s="30"/>
      <c r="AXT103" s="30"/>
      <c r="AXU103" s="30"/>
      <c r="AXV103" s="30"/>
      <c r="AXW103" s="30"/>
      <c r="AXX103" s="30"/>
      <c r="AXY103" s="30"/>
      <c r="AXZ103" s="30"/>
      <c r="AYA103" s="30"/>
      <c r="AYB103" s="30"/>
      <c r="AYC103" s="30"/>
      <c r="AYD103" s="30"/>
      <c r="AYE103" s="30"/>
      <c r="AYF103" s="30"/>
      <c r="AYG103" s="30"/>
      <c r="AYH103" s="30"/>
      <c r="AYI103" s="30"/>
      <c r="AYJ103" s="30"/>
      <c r="AYK103" s="30"/>
      <c r="AYL103" s="30"/>
      <c r="AYM103" s="30"/>
      <c r="AYN103" s="30"/>
      <c r="AYO103" s="30"/>
      <c r="AYP103" s="30"/>
      <c r="AYQ103" s="30"/>
      <c r="AYR103" s="30"/>
      <c r="AYS103" s="30"/>
      <c r="AYT103" s="30"/>
      <c r="AYU103" s="30"/>
      <c r="AYV103" s="30"/>
      <c r="AYW103" s="30"/>
      <c r="AYX103" s="30"/>
      <c r="AYY103" s="30"/>
      <c r="AYZ103" s="30"/>
      <c r="AZA103" s="30"/>
      <c r="AZB103" s="30"/>
      <c r="AZC103" s="30"/>
      <c r="AZD103" s="30"/>
      <c r="AZE103" s="30"/>
      <c r="AZF103" s="30"/>
      <c r="AZG103" s="30"/>
      <c r="AZH103" s="30"/>
      <c r="AZI103" s="30"/>
      <c r="AZJ103" s="30"/>
      <c r="AZK103" s="30"/>
      <c r="AZL103" s="30"/>
      <c r="AZM103" s="30"/>
      <c r="AZN103" s="30"/>
      <c r="AZO103" s="30"/>
      <c r="AZP103" s="30"/>
      <c r="AZQ103" s="30"/>
      <c r="AZR103" s="30"/>
      <c r="AZS103" s="30"/>
      <c r="AZT103" s="30"/>
      <c r="AZU103" s="30"/>
      <c r="AZV103" s="30"/>
      <c r="AZW103" s="30"/>
      <c r="AZX103" s="30"/>
      <c r="AZY103" s="30"/>
      <c r="AZZ103" s="30"/>
      <c r="BAA103" s="30"/>
      <c r="BAB103" s="30"/>
      <c r="BAC103" s="30"/>
      <c r="BAD103" s="30"/>
      <c r="BAE103" s="30"/>
      <c r="BAF103" s="30"/>
      <c r="BAG103" s="30"/>
      <c r="BAH103" s="30"/>
      <c r="BAI103" s="30"/>
      <c r="BAJ103" s="30"/>
      <c r="BAK103" s="30"/>
      <c r="BAL103" s="30"/>
      <c r="BAM103" s="30"/>
      <c r="BAN103" s="30"/>
      <c r="BAO103" s="30"/>
      <c r="BAP103" s="30"/>
      <c r="BAQ103" s="30"/>
      <c r="BAR103" s="30"/>
      <c r="BAS103" s="30"/>
      <c r="BAT103" s="30"/>
      <c r="BAU103" s="30"/>
      <c r="BAV103" s="30"/>
      <c r="BAW103" s="30"/>
      <c r="BAX103" s="30"/>
      <c r="BAY103" s="30"/>
      <c r="BAZ103" s="30"/>
      <c r="BBA103" s="30"/>
      <c r="BBB103" s="30"/>
      <c r="BBC103" s="30"/>
      <c r="BBD103" s="30"/>
      <c r="BBE103" s="30"/>
      <c r="BBF103" s="30"/>
      <c r="BBG103" s="30"/>
      <c r="BBH103" s="30"/>
      <c r="BBI103" s="30"/>
      <c r="BBJ103" s="30"/>
      <c r="BBK103" s="30"/>
      <c r="BBL103" s="30"/>
      <c r="BBM103" s="30"/>
      <c r="BBN103" s="30"/>
      <c r="BBO103" s="30"/>
      <c r="BBP103" s="30"/>
      <c r="BBQ103" s="30"/>
      <c r="BBR103" s="30"/>
      <c r="BBS103" s="30"/>
      <c r="BBT103" s="30"/>
      <c r="BBU103" s="30"/>
      <c r="BBV103" s="30"/>
      <c r="BBW103" s="30"/>
      <c r="BBX103" s="30"/>
      <c r="BBY103" s="30"/>
      <c r="BBZ103" s="30"/>
      <c r="BCA103" s="30"/>
      <c r="BCB103" s="30"/>
      <c r="BCC103" s="30"/>
      <c r="BCD103" s="30"/>
      <c r="BCE103" s="30"/>
      <c r="BCF103" s="30"/>
      <c r="BCG103" s="30"/>
      <c r="BCH103" s="30"/>
      <c r="BCI103" s="30"/>
      <c r="BCJ103" s="30"/>
      <c r="BCK103" s="30"/>
      <c r="BCL103" s="30"/>
      <c r="BCM103" s="30"/>
      <c r="BCN103" s="30"/>
      <c r="BCO103" s="30"/>
      <c r="BCP103" s="30"/>
      <c r="BCQ103" s="30"/>
      <c r="BCR103" s="30"/>
      <c r="BCS103" s="30"/>
      <c r="BCT103" s="30"/>
      <c r="BCU103" s="30"/>
      <c r="BCV103" s="30"/>
      <c r="BCW103" s="30"/>
      <c r="BCX103" s="30"/>
      <c r="BCY103" s="30"/>
      <c r="BCZ103" s="30"/>
      <c r="BDA103" s="30"/>
      <c r="BDB103" s="30"/>
      <c r="BDC103" s="30"/>
      <c r="BDD103" s="30"/>
      <c r="BDE103" s="30"/>
      <c r="BDF103" s="30"/>
      <c r="BDG103" s="30"/>
      <c r="BDH103" s="30"/>
      <c r="BDI103" s="30"/>
      <c r="BDJ103" s="30"/>
      <c r="BDK103" s="30"/>
      <c r="BDL103" s="30"/>
      <c r="BDM103" s="30"/>
      <c r="BDN103" s="30"/>
      <c r="BDO103" s="30"/>
      <c r="BDP103" s="30"/>
      <c r="BDQ103" s="30"/>
      <c r="BDR103" s="30"/>
      <c r="BDS103" s="30"/>
      <c r="BDT103" s="30"/>
      <c r="BDU103" s="30"/>
      <c r="BDV103" s="30"/>
      <c r="BDW103" s="30"/>
      <c r="BDX103" s="30"/>
      <c r="BDY103" s="30"/>
      <c r="BDZ103" s="30"/>
      <c r="BEA103" s="30"/>
      <c r="BEB103" s="30"/>
      <c r="BEC103" s="30"/>
      <c r="BED103" s="30"/>
      <c r="BEE103" s="30"/>
      <c r="BEF103" s="30"/>
      <c r="BEG103" s="30"/>
      <c r="BEH103" s="30"/>
      <c r="BEI103" s="30"/>
      <c r="BEJ103" s="30"/>
      <c r="BEK103" s="30"/>
      <c r="BEL103" s="30"/>
      <c r="BEM103" s="30"/>
      <c r="BEN103" s="30"/>
      <c r="BEO103" s="30"/>
      <c r="BEP103" s="30"/>
      <c r="BEQ103" s="30"/>
      <c r="BER103" s="30"/>
      <c r="BES103" s="30"/>
      <c r="BET103" s="30"/>
      <c r="BEU103" s="30"/>
      <c r="BEV103" s="30"/>
      <c r="BEW103" s="30"/>
      <c r="BEX103" s="30"/>
      <c r="BEY103" s="30"/>
      <c r="BEZ103" s="30"/>
      <c r="BFA103" s="30"/>
      <c r="BFB103" s="30"/>
      <c r="BFC103" s="30"/>
      <c r="BFD103" s="30"/>
      <c r="BFE103" s="30"/>
      <c r="BFF103" s="30"/>
      <c r="BFG103" s="30"/>
      <c r="BFH103" s="30"/>
      <c r="BFI103" s="30"/>
      <c r="BFJ103" s="30"/>
      <c r="BFK103" s="30"/>
      <c r="BFL103" s="30"/>
      <c r="BFM103" s="30"/>
      <c r="BFN103" s="30"/>
      <c r="BFO103" s="30"/>
      <c r="BFP103" s="30"/>
      <c r="BFQ103" s="30"/>
      <c r="BFR103" s="30"/>
      <c r="BFS103" s="30"/>
      <c r="BFT103" s="30"/>
      <c r="BFU103" s="30"/>
      <c r="BFV103" s="30"/>
      <c r="BFW103" s="30"/>
      <c r="BFX103" s="30"/>
      <c r="BFY103" s="30"/>
      <c r="BFZ103" s="30"/>
      <c r="BGA103" s="30"/>
      <c r="BGB103" s="30"/>
      <c r="BGC103" s="30"/>
      <c r="BGD103" s="30"/>
      <c r="BGE103" s="30"/>
      <c r="BGF103" s="30"/>
      <c r="BGG103" s="30"/>
      <c r="BGH103" s="30"/>
      <c r="BGI103" s="30"/>
      <c r="BGJ103" s="30"/>
      <c r="BGK103" s="30"/>
      <c r="BGL103" s="30"/>
      <c r="BGM103" s="30"/>
      <c r="BGN103" s="30"/>
      <c r="BGO103" s="30"/>
      <c r="BGP103" s="30"/>
      <c r="BGQ103" s="30"/>
      <c r="BGR103" s="30"/>
      <c r="BGS103" s="30"/>
      <c r="BGT103" s="30"/>
      <c r="BGU103" s="30"/>
      <c r="BGV103" s="30"/>
      <c r="BGW103" s="30"/>
      <c r="BGX103" s="30"/>
      <c r="BGY103" s="30"/>
      <c r="BGZ103" s="30"/>
      <c r="BHA103" s="30"/>
      <c r="BHB103" s="30"/>
      <c r="BHC103" s="30"/>
      <c r="BHD103" s="30"/>
      <c r="BHE103" s="30"/>
      <c r="BHF103" s="30"/>
      <c r="BHG103" s="30"/>
      <c r="BHH103" s="30"/>
      <c r="BHI103" s="30"/>
      <c r="BHJ103" s="30"/>
      <c r="BHK103" s="30"/>
      <c r="BHL103" s="30"/>
      <c r="BHM103" s="30"/>
      <c r="BHN103" s="30"/>
      <c r="BHO103" s="30"/>
      <c r="BHP103" s="30"/>
      <c r="BHQ103" s="30"/>
      <c r="BHR103" s="30"/>
      <c r="BHS103" s="30"/>
      <c r="BHT103" s="30"/>
      <c r="BHU103" s="30"/>
      <c r="BHV103" s="30"/>
      <c r="BHW103" s="30"/>
      <c r="BHX103" s="30"/>
      <c r="BHY103" s="30"/>
      <c r="BHZ103" s="30"/>
      <c r="BIA103" s="30"/>
      <c r="BIB103" s="30"/>
      <c r="BIC103" s="30"/>
      <c r="BID103" s="30"/>
      <c r="BIE103" s="30"/>
      <c r="BIF103" s="30"/>
      <c r="BIG103" s="30"/>
      <c r="BIH103" s="30"/>
      <c r="BII103" s="30"/>
      <c r="BIJ103" s="30"/>
      <c r="BIK103" s="30"/>
      <c r="BIL103" s="30"/>
      <c r="BIM103" s="30"/>
      <c r="BIN103" s="30"/>
      <c r="BIO103" s="30"/>
      <c r="BIP103" s="30"/>
      <c r="BIQ103" s="30"/>
      <c r="BIR103" s="30"/>
      <c r="BIS103" s="30"/>
      <c r="BIT103" s="30"/>
      <c r="BIU103" s="30"/>
      <c r="BIV103" s="30"/>
      <c r="BIW103" s="30"/>
      <c r="BIX103" s="30"/>
      <c r="BIY103" s="30"/>
      <c r="BIZ103" s="30"/>
    </row>
    <row r="104" spans="1:1612" s="20" customFormat="1" ht="80.25" hidden="1" customHeight="1">
      <c r="A104" s="75" t="s">
        <v>37</v>
      </c>
      <c r="B104" s="75"/>
      <c r="C104" s="45" t="s">
        <v>22</v>
      </c>
      <c r="D104" s="38">
        <v>2018</v>
      </c>
      <c r="E104" s="38">
        <v>2018</v>
      </c>
      <c r="F104" s="38">
        <v>2018</v>
      </c>
      <c r="G104" s="25">
        <v>703</v>
      </c>
      <c r="H104" s="25">
        <v>0</v>
      </c>
      <c r="I104" s="25">
        <v>632.70000000000005</v>
      </c>
      <c r="J104" s="25">
        <v>0</v>
      </c>
      <c r="K104" s="25">
        <v>70.3</v>
      </c>
      <c r="L104" s="28">
        <v>0</v>
      </c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0"/>
      <c r="NR104" s="30"/>
      <c r="NS104" s="30"/>
      <c r="NT104" s="30"/>
      <c r="NU104" s="30"/>
      <c r="NV104" s="30"/>
      <c r="NW104" s="30"/>
      <c r="NX104" s="30"/>
      <c r="NY104" s="30"/>
      <c r="NZ104" s="30"/>
      <c r="OA104" s="30"/>
      <c r="OB104" s="30"/>
      <c r="OC104" s="30"/>
      <c r="OD104" s="30"/>
      <c r="OE104" s="30"/>
      <c r="OF104" s="30"/>
      <c r="OG104" s="30"/>
      <c r="OH104" s="30"/>
      <c r="OI104" s="30"/>
      <c r="OJ104" s="30"/>
      <c r="OK104" s="30"/>
      <c r="OL104" s="30"/>
      <c r="OM104" s="30"/>
      <c r="ON104" s="30"/>
      <c r="OO104" s="30"/>
      <c r="OP104" s="30"/>
      <c r="OQ104" s="30"/>
      <c r="OR104" s="30"/>
      <c r="OS104" s="30"/>
      <c r="OT104" s="30"/>
      <c r="OU104" s="30"/>
      <c r="OV104" s="30"/>
      <c r="OW104" s="30"/>
      <c r="OX104" s="30"/>
      <c r="OY104" s="30"/>
      <c r="OZ104" s="30"/>
      <c r="PA104" s="30"/>
      <c r="PB104" s="30"/>
      <c r="PC104" s="30"/>
      <c r="PD104" s="30"/>
      <c r="PE104" s="30"/>
      <c r="PF104" s="30"/>
      <c r="PG104" s="30"/>
      <c r="PH104" s="30"/>
      <c r="PI104" s="30"/>
      <c r="PJ104" s="30"/>
      <c r="PK104" s="30"/>
      <c r="PL104" s="30"/>
      <c r="PM104" s="30"/>
      <c r="PN104" s="30"/>
      <c r="PO104" s="30"/>
      <c r="PP104" s="30"/>
      <c r="PQ104" s="30"/>
      <c r="PR104" s="30"/>
      <c r="PS104" s="30"/>
      <c r="PT104" s="30"/>
      <c r="PU104" s="30"/>
      <c r="PV104" s="30"/>
      <c r="PW104" s="30"/>
      <c r="PX104" s="30"/>
      <c r="PY104" s="30"/>
      <c r="PZ104" s="30"/>
      <c r="QA104" s="30"/>
      <c r="QB104" s="30"/>
      <c r="QC104" s="30"/>
      <c r="QD104" s="30"/>
      <c r="QE104" s="30"/>
      <c r="QF104" s="30"/>
      <c r="QG104" s="30"/>
      <c r="QH104" s="30"/>
      <c r="QI104" s="30"/>
      <c r="QJ104" s="30"/>
      <c r="QK104" s="30"/>
      <c r="QL104" s="30"/>
      <c r="QM104" s="30"/>
      <c r="QN104" s="30"/>
      <c r="QO104" s="30"/>
      <c r="QP104" s="30"/>
      <c r="QQ104" s="30"/>
      <c r="QR104" s="30"/>
      <c r="QS104" s="30"/>
      <c r="QT104" s="30"/>
      <c r="QU104" s="30"/>
      <c r="QV104" s="30"/>
      <c r="QW104" s="30"/>
      <c r="QX104" s="30"/>
      <c r="QY104" s="30"/>
      <c r="QZ104" s="30"/>
      <c r="RA104" s="30"/>
      <c r="RB104" s="30"/>
      <c r="RC104" s="30"/>
      <c r="RD104" s="30"/>
      <c r="RE104" s="30"/>
      <c r="RF104" s="30"/>
      <c r="RG104" s="30"/>
      <c r="RH104" s="30"/>
      <c r="RI104" s="30"/>
      <c r="RJ104" s="30"/>
      <c r="RK104" s="30"/>
      <c r="RL104" s="30"/>
      <c r="RM104" s="30"/>
      <c r="RN104" s="30"/>
      <c r="RO104" s="30"/>
      <c r="RP104" s="30"/>
      <c r="RQ104" s="30"/>
      <c r="RR104" s="30"/>
      <c r="RS104" s="30"/>
      <c r="RT104" s="30"/>
      <c r="RU104" s="30"/>
      <c r="RV104" s="30"/>
      <c r="RW104" s="30"/>
      <c r="RX104" s="30"/>
      <c r="RY104" s="30"/>
      <c r="RZ104" s="30"/>
      <c r="SA104" s="30"/>
      <c r="SB104" s="30"/>
      <c r="SC104" s="30"/>
      <c r="SD104" s="30"/>
      <c r="SE104" s="30"/>
      <c r="SF104" s="30"/>
      <c r="SG104" s="30"/>
      <c r="SH104" s="30"/>
      <c r="SI104" s="30"/>
      <c r="SJ104" s="30"/>
      <c r="SK104" s="30"/>
      <c r="SL104" s="30"/>
      <c r="SM104" s="30"/>
      <c r="SN104" s="30"/>
      <c r="SO104" s="30"/>
      <c r="SP104" s="30"/>
      <c r="SQ104" s="30"/>
      <c r="SR104" s="30"/>
      <c r="SS104" s="30"/>
      <c r="ST104" s="30"/>
      <c r="SU104" s="30"/>
      <c r="SV104" s="30"/>
      <c r="SW104" s="30"/>
      <c r="SX104" s="30"/>
      <c r="SY104" s="30"/>
      <c r="SZ104" s="30"/>
      <c r="TA104" s="30"/>
      <c r="TB104" s="30"/>
      <c r="TC104" s="30"/>
      <c r="TD104" s="30"/>
      <c r="TE104" s="30"/>
      <c r="TF104" s="30"/>
      <c r="TG104" s="30"/>
      <c r="TH104" s="30"/>
      <c r="TI104" s="30"/>
      <c r="TJ104" s="30"/>
      <c r="TK104" s="30"/>
      <c r="TL104" s="30"/>
      <c r="TM104" s="30"/>
      <c r="TN104" s="30"/>
      <c r="TO104" s="30"/>
      <c r="TP104" s="30"/>
      <c r="TQ104" s="30"/>
      <c r="TR104" s="30"/>
      <c r="TS104" s="30"/>
      <c r="TT104" s="30"/>
      <c r="TU104" s="30"/>
      <c r="TV104" s="30"/>
      <c r="TW104" s="30"/>
      <c r="TX104" s="30"/>
      <c r="TY104" s="30"/>
      <c r="TZ104" s="30"/>
      <c r="UA104" s="30"/>
      <c r="UB104" s="30"/>
      <c r="UC104" s="30"/>
      <c r="UD104" s="30"/>
      <c r="UE104" s="30"/>
      <c r="UF104" s="30"/>
      <c r="UG104" s="30"/>
      <c r="UH104" s="30"/>
      <c r="UI104" s="30"/>
      <c r="UJ104" s="30"/>
      <c r="UK104" s="30"/>
      <c r="UL104" s="30"/>
      <c r="UM104" s="30"/>
      <c r="UN104" s="30"/>
      <c r="UO104" s="30"/>
      <c r="UP104" s="30"/>
      <c r="UQ104" s="30"/>
      <c r="UR104" s="30"/>
      <c r="US104" s="30"/>
      <c r="UT104" s="30"/>
      <c r="UU104" s="30"/>
      <c r="UV104" s="30"/>
      <c r="UW104" s="30"/>
      <c r="UX104" s="30"/>
      <c r="UY104" s="30"/>
      <c r="UZ104" s="30"/>
      <c r="VA104" s="30"/>
      <c r="VB104" s="30"/>
      <c r="VC104" s="30"/>
      <c r="VD104" s="30"/>
      <c r="VE104" s="30"/>
      <c r="VF104" s="30"/>
      <c r="VG104" s="30"/>
      <c r="VH104" s="30"/>
      <c r="VI104" s="30"/>
      <c r="VJ104" s="30"/>
      <c r="VK104" s="30"/>
      <c r="VL104" s="30"/>
      <c r="VM104" s="30"/>
      <c r="VN104" s="30"/>
      <c r="VO104" s="30"/>
      <c r="VP104" s="30"/>
      <c r="VQ104" s="30"/>
      <c r="VR104" s="30"/>
      <c r="VS104" s="30"/>
      <c r="VT104" s="30"/>
      <c r="VU104" s="30"/>
      <c r="VV104" s="30"/>
      <c r="VW104" s="30"/>
      <c r="VX104" s="30"/>
      <c r="VY104" s="30"/>
      <c r="VZ104" s="30"/>
      <c r="WA104" s="30"/>
      <c r="WB104" s="30"/>
      <c r="WC104" s="30"/>
      <c r="WD104" s="30"/>
      <c r="WE104" s="30"/>
      <c r="WF104" s="30"/>
      <c r="WG104" s="30"/>
      <c r="WH104" s="30"/>
      <c r="WI104" s="30"/>
      <c r="WJ104" s="30"/>
      <c r="WK104" s="30"/>
      <c r="WL104" s="30"/>
      <c r="WM104" s="30"/>
      <c r="WN104" s="30"/>
      <c r="WO104" s="30"/>
      <c r="WP104" s="30"/>
      <c r="WQ104" s="30"/>
      <c r="WR104" s="30"/>
      <c r="WS104" s="30"/>
      <c r="WT104" s="30"/>
      <c r="WU104" s="30"/>
      <c r="WV104" s="30"/>
      <c r="WW104" s="30"/>
      <c r="WX104" s="30"/>
      <c r="WY104" s="30"/>
      <c r="WZ104" s="30"/>
      <c r="XA104" s="30"/>
      <c r="XB104" s="30"/>
      <c r="XC104" s="30"/>
      <c r="XD104" s="30"/>
      <c r="XE104" s="30"/>
      <c r="XF104" s="30"/>
      <c r="XG104" s="30"/>
      <c r="XH104" s="30"/>
      <c r="XI104" s="30"/>
      <c r="XJ104" s="30"/>
      <c r="XK104" s="30"/>
      <c r="XL104" s="30"/>
      <c r="XM104" s="30"/>
      <c r="XN104" s="30"/>
      <c r="XO104" s="30"/>
      <c r="XP104" s="30"/>
      <c r="XQ104" s="30"/>
      <c r="XR104" s="30"/>
      <c r="XS104" s="30"/>
      <c r="XT104" s="30"/>
      <c r="XU104" s="30"/>
      <c r="XV104" s="30"/>
      <c r="XW104" s="30"/>
      <c r="XX104" s="30"/>
      <c r="XY104" s="30"/>
      <c r="XZ104" s="30"/>
      <c r="YA104" s="30"/>
      <c r="YB104" s="30"/>
      <c r="YC104" s="30"/>
      <c r="YD104" s="30"/>
      <c r="YE104" s="30"/>
      <c r="YF104" s="30"/>
      <c r="YG104" s="30"/>
      <c r="YH104" s="30"/>
      <c r="YI104" s="30"/>
      <c r="YJ104" s="30"/>
      <c r="YK104" s="30"/>
      <c r="YL104" s="30"/>
      <c r="YM104" s="30"/>
      <c r="YN104" s="30"/>
      <c r="YO104" s="30"/>
      <c r="YP104" s="30"/>
      <c r="YQ104" s="30"/>
      <c r="YR104" s="30"/>
      <c r="YS104" s="30"/>
      <c r="YT104" s="30"/>
      <c r="YU104" s="30"/>
      <c r="YV104" s="30"/>
      <c r="YW104" s="30"/>
      <c r="YX104" s="30"/>
      <c r="YY104" s="30"/>
      <c r="YZ104" s="30"/>
      <c r="ZA104" s="30"/>
      <c r="ZB104" s="30"/>
      <c r="ZC104" s="30"/>
      <c r="ZD104" s="30"/>
      <c r="ZE104" s="30"/>
      <c r="ZF104" s="30"/>
      <c r="ZG104" s="30"/>
      <c r="ZH104" s="30"/>
      <c r="ZI104" s="30"/>
      <c r="ZJ104" s="30"/>
      <c r="ZK104" s="30"/>
      <c r="ZL104" s="30"/>
      <c r="ZM104" s="30"/>
      <c r="ZN104" s="30"/>
      <c r="ZO104" s="30"/>
      <c r="ZP104" s="30"/>
      <c r="ZQ104" s="30"/>
      <c r="ZR104" s="30"/>
      <c r="ZS104" s="30"/>
      <c r="ZT104" s="30"/>
      <c r="ZU104" s="30"/>
      <c r="ZV104" s="30"/>
      <c r="ZW104" s="30"/>
      <c r="ZX104" s="30"/>
      <c r="ZY104" s="30"/>
      <c r="ZZ104" s="30"/>
      <c r="AAA104" s="30"/>
      <c r="AAB104" s="30"/>
      <c r="AAC104" s="30"/>
      <c r="AAD104" s="30"/>
      <c r="AAE104" s="30"/>
      <c r="AAF104" s="30"/>
      <c r="AAG104" s="30"/>
      <c r="AAH104" s="30"/>
      <c r="AAI104" s="30"/>
      <c r="AAJ104" s="30"/>
      <c r="AAK104" s="30"/>
      <c r="AAL104" s="30"/>
      <c r="AAM104" s="30"/>
      <c r="AAN104" s="30"/>
      <c r="AAO104" s="30"/>
      <c r="AAP104" s="30"/>
      <c r="AAQ104" s="30"/>
      <c r="AAR104" s="30"/>
      <c r="AAS104" s="30"/>
      <c r="AAT104" s="30"/>
      <c r="AAU104" s="30"/>
      <c r="AAV104" s="30"/>
      <c r="AAW104" s="30"/>
      <c r="AAX104" s="30"/>
      <c r="AAY104" s="30"/>
      <c r="AAZ104" s="30"/>
      <c r="ABA104" s="30"/>
      <c r="ABB104" s="30"/>
      <c r="ABC104" s="30"/>
      <c r="ABD104" s="30"/>
      <c r="ABE104" s="30"/>
      <c r="ABF104" s="30"/>
      <c r="ABG104" s="30"/>
      <c r="ABH104" s="30"/>
      <c r="ABI104" s="30"/>
      <c r="ABJ104" s="30"/>
      <c r="ABK104" s="30"/>
      <c r="ABL104" s="30"/>
      <c r="ABM104" s="30"/>
      <c r="ABN104" s="30"/>
      <c r="ABO104" s="30"/>
      <c r="ABP104" s="30"/>
      <c r="ABQ104" s="30"/>
      <c r="ABR104" s="30"/>
      <c r="ABS104" s="30"/>
      <c r="ABT104" s="30"/>
      <c r="ABU104" s="30"/>
      <c r="ABV104" s="30"/>
      <c r="ABW104" s="30"/>
      <c r="ABX104" s="30"/>
      <c r="ABY104" s="30"/>
      <c r="ABZ104" s="30"/>
      <c r="ACA104" s="30"/>
      <c r="ACB104" s="30"/>
      <c r="ACC104" s="30"/>
      <c r="ACD104" s="30"/>
      <c r="ACE104" s="30"/>
      <c r="ACF104" s="30"/>
      <c r="ACG104" s="30"/>
      <c r="ACH104" s="30"/>
      <c r="ACI104" s="30"/>
      <c r="ACJ104" s="30"/>
      <c r="ACK104" s="30"/>
      <c r="ACL104" s="30"/>
      <c r="ACM104" s="30"/>
      <c r="ACN104" s="30"/>
      <c r="ACO104" s="30"/>
      <c r="ACP104" s="30"/>
      <c r="ACQ104" s="30"/>
      <c r="ACR104" s="30"/>
      <c r="ACS104" s="30"/>
      <c r="ACT104" s="30"/>
      <c r="ACU104" s="30"/>
      <c r="ACV104" s="30"/>
      <c r="ACW104" s="30"/>
      <c r="ACX104" s="30"/>
      <c r="ACY104" s="30"/>
      <c r="ACZ104" s="30"/>
      <c r="ADA104" s="30"/>
      <c r="ADB104" s="30"/>
      <c r="ADC104" s="30"/>
      <c r="ADD104" s="30"/>
      <c r="ADE104" s="30"/>
      <c r="ADF104" s="30"/>
      <c r="ADG104" s="30"/>
      <c r="ADH104" s="30"/>
      <c r="ADI104" s="30"/>
      <c r="ADJ104" s="30"/>
      <c r="ADK104" s="30"/>
      <c r="ADL104" s="30"/>
      <c r="ADM104" s="30"/>
      <c r="ADN104" s="30"/>
      <c r="ADO104" s="30"/>
      <c r="ADP104" s="30"/>
      <c r="ADQ104" s="30"/>
      <c r="ADR104" s="30"/>
      <c r="ADS104" s="30"/>
      <c r="ADT104" s="30"/>
      <c r="ADU104" s="30"/>
      <c r="ADV104" s="30"/>
      <c r="ADW104" s="30"/>
      <c r="ADX104" s="30"/>
      <c r="ADY104" s="30"/>
      <c r="ADZ104" s="30"/>
      <c r="AEA104" s="30"/>
      <c r="AEB104" s="30"/>
      <c r="AEC104" s="30"/>
      <c r="AED104" s="30"/>
      <c r="AEE104" s="30"/>
      <c r="AEF104" s="30"/>
      <c r="AEG104" s="30"/>
      <c r="AEH104" s="30"/>
      <c r="AEI104" s="30"/>
      <c r="AEJ104" s="30"/>
      <c r="AEK104" s="30"/>
      <c r="AEL104" s="30"/>
      <c r="AEM104" s="30"/>
      <c r="AEN104" s="30"/>
      <c r="AEO104" s="30"/>
      <c r="AEP104" s="30"/>
      <c r="AEQ104" s="30"/>
      <c r="AER104" s="30"/>
      <c r="AES104" s="30"/>
      <c r="AET104" s="30"/>
      <c r="AEU104" s="30"/>
      <c r="AEV104" s="30"/>
      <c r="AEW104" s="30"/>
      <c r="AEX104" s="30"/>
      <c r="AEY104" s="30"/>
      <c r="AEZ104" s="30"/>
      <c r="AFA104" s="30"/>
      <c r="AFB104" s="30"/>
      <c r="AFC104" s="30"/>
      <c r="AFD104" s="30"/>
      <c r="AFE104" s="30"/>
      <c r="AFF104" s="30"/>
      <c r="AFG104" s="30"/>
      <c r="AFH104" s="30"/>
      <c r="AFI104" s="30"/>
      <c r="AFJ104" s="30"/>
      <c r="AFK104" s="30"/>
      <c r="AFL104" s="30"/>
      <c r="AFM104" s="30"/>
      <c r="AFN104" s="30"/>
      <c r="AFO104" s="30"/>
      <c r="AFP104" s="30"/>
      <c r="AFQ104" s="30"/>
      <c r="AFR104" s="30"/>
      <c r="AFS104" s="30"/>
      <c r="AFT104" s="30"/>
      <c r="AFU104" s="30"/>
      <c r="AFV104" s="30"/>
      <c r="AFW104" s="30"/>
      <c r="AFX104" s="30"/>
      <c r="AFY104" s="30"/>
      <c r="AFZ104" s="30"/>
      <c r="AGA104" s="30"/>
      <c r="AGB104" s="30"/>
      <c r="AGC104" s="30"/>
      <c r="AGD104" s="30"/>
      <c r="AGE104" s="30"/>
      <c r="AGF104" s="30"/>
      <c r="AGG104" s="30"/>
      <c r="AGH104" s="30"/>
      <c r="AGI104" s="30"/>
      <c r="AGJ104" s="30"/>
      <c r="AGK104" s="30"/>
      <c r="AGL104" s="30"/>
      <c r="AGM104" s="30"/>
      <c r="AGN104" s="30"/>
      <c r="AGO104" s="30"/>
      <c r="AGP104" s="30"/>
      <c r="AGQ104" s="30"/>
      <c r="AGR104" s="30"/>
      <c r="AGS104" s="30"/>
      <c r="AGT104" s="30"/>
      <c r="AGU104" s="30"/>
      <c r="AGV104" s="30"/>
      <c r="AGW104" s="30"/>
      <c r="AGX104" s="30"/>
      <c r="AGY104" s="30"/>
      <c r="AGZ104" s="30"/>
      <c r="AHA104" s="30"/>
      <c r="AHB104" s="30"/>
      <c r="AHC104" s="30"/>
      <c r="AHD104" s="30"/>
      <c r="AHE104" s="30"/>
      <c r="AHF104" s="30"/>
      <c r="AHG104" s="30"/>
      <c r="AHH104" s="30"/>
      <c r="AHI104" s="30"/>
      <c r="AHJ104" s="30"/>
      <c r="AHK104" s="30"/>
      <c r="AHL104" s="30"/>
      <c r="AHM104" s="30"/>
      <c r="AHN104" s="30"/>
      <c r="AHO104" s="30"/>
      <c r="AHP104" s="30"/>
      <c r="AHQ104" s="30"/>
      <c r="AHR104" s="30"/>
      <c r="AHS104" s="30"/>
      <c r="AHT104" s="30"/>
      <c r="AHU104" s="30"/>
      <c r="AHV104" s="30"/>
      <c r="AHW104" s="30"/>
      <c r="AHX104" s="30"/>
      <c r="AHY104" s="30"/>
      <c r="AHZ104" s="30"/>
      <c r="AIA104" s="30"/>
      <c r="AIB104" s="30"/>
      <c r="AIC104" s="30"/>
      <c r="AID104" s="30"/>
      <c r="AIE104" s="30"/>
      <c r="AIF104" s="30"/>
      <c r="AIG104" s="30"/>
      <c r="AIH104" s="30"/>
      <c r="AII104" s="30"/>
      <c r="AIJ104" s="30"/>
      <c r="AIK104" s="30"/>
      <c r="AIL104" s="30"/>
      <c r="AIM104" s="30"/>
      <c r="AIN104" s="30"/>
      <c r="AIO104" s="30"/>
      <c r="AIP104" s="30"/>
      <c r="AIQ104" s="30"/>
      <c r="AIR104" s="30"/>
      <c r="AIS104" s="30"/>
      <c r="AIT104" s="30"/>
      <c r="AIU104" s="30"/>
      <c r="AIV104" s="30"/>
      <c r="AIW104" s="30"/>
      <c r="AIX104" s="30"/>
      <c r="AIY104" s="30"/>
      <c r="AIZ104" s="30"/>
      <c r="AJA104" s="30"/>
      <c r="AJB104" s="30"/>
      <c r="AJC104" s="30"/>
      <c r="AJD104" s="30"/>
      <c r="AJE104" s="30"/>
      <c r="AJF104" s="30"/>
      <c r="AJG104" s="30"/>
      <c r="AJH104" s="30"/>
      <c r="AJI104" s="30"/>
      <c r="AJJ104" s="30"/>
      <c r="AJK104" s="30"/>
      <c r="AJL104" s="30"/>
      <c r="AJM104" s="30"/>
      <c r="AJN104" s="30"/>
      <c r="AJO104" s="30"/>
      <c r="AJP104" s="30"/>
      <c r="AJQ104" s="30"/>
      <c r="AJR104" s="30"/>
      <c r="AJS104" s="30"/>
      <c r="AJT104" s="30"/>
      <c r="AJU104" s="30"/>
      <c r="AJV104" s="30"/>
      <c r="AJW104" s="30"/>
      <c r="AJX104" s="30"/>
      <c r="AJY104" s="30"/>
      <c r="AJZ104" s="30"/>
      <c r="AKA104" s="30"/>
      <c r="AKB104" s="30"/>
      <c r="AKC104" s="30"/>
      <c r="AKD104" s="30"/>
      <c r="AKE104" s="30"/>
      <c r="AKF104" s="30"/>
      <c r="AKG104" s="30"/>
      <c r="AKH104" s="30"/>
      <c r="AKI104" s="30"/>
      <c r="AKJ104" s="30"/>
      <c r="AKK104" s="30"/>
      <c r="AKL104" s="30"/>
      <c r="AKM104" s="30"/>
      <c r="AKN104" s="30"/>
      <c r="AKO104" s="30"/>
      <c r="AKP104" s="30"/>
      <c r="AKQ104" s="30"/>
      <c r="AKR104" s="30"/>
      <c r="AKS104" s="30"/>
      <c r="AKT104" s="30"/>
      <c r="AKU104" s="30"/>
      <c r="AKV104" s="30"/>
      <c r="AKW104" s="30"/>
      <c r="AKX104" s="30"/>
      <c r="AKY104" s="30"/>
      <c r="AKZ104" s="30"/>
      <c r="ALA104" s="30"/>
      <c r="ALB104" s="30"/>
      <c r="ALC104" s="30"/>
      <c r="ALD104" s="30"/>
      <c r="ALE104" s="30"/>
      <c r="ALF104" s="30"/>
      <c r="ALG104" s="30"/>
      <c r="ALH104" s="30"/>
      <c r="ALI104" s="30"/>
      <c r="ALJ104" s="30"/>
      <c r="ALK104" s="30"/>
      <c r="ALL104" s="30"/>
      <c r="ALM104" s="30"/>
      <c r="ALN104" s="30"/>
      <c r="ALO104" s="30"/>
      <c r="ALP104" s="30"/>
      <c r="ALQ104" s="30"/>
      <c r="ALR104" s="30"/>
      <c r="ALS104" s="30"/>
      <c r="ALT104" s="30"/>
      <c r="ALU104" s="30"/>
      <c r="ALV104" s="30"/>
      <c r="ALW104" s="30"/>
      <c r="ALX104" s="30"/>
      <c r="ALY104" s="30"/>
      <c r="ALZ104" s="30"/>
      <c r="AMA104" s="30"/>
      <c r="AMB104" s="30"/>
      <c r="AMC104" s="30"/>
      <c r="AMD104" s="30"/>
      <c r="AME104" s="30"/>
      <c r="AMF104" s="30"/>
      <c r="AMG104" s="30"/>
      <c r="AMH104" s="30"/>
      <c r="AMI104" s="30"/>
      <c r="AMJ104" s="30"/>
      <c r="AMK104" s="30"/>
      <c r="AML104" s="30"/>
      <c r="AMM104" s="30"/>
      <c r="AMN104" s="30"/>
      <c r="AMO104" s="30"/>
      <c r="AMP104" s="30"/>
      <c r="AMQ104" s="30"/>
      <c r="AMR104" s="30"/>
      <c r="AMS104" s="30"/>
      <c r="AMT104" s="30"/>
      <c r="AMU104" s="30"/>
      <c r="AMV104" s="30"/>
      <c r="AMW104" s="30"/>
      <c r="AMX104" s="30"/>
      <c r="AMY104" s="30"/>
      <c r="AMZ104" s="30"/>
      <c r="ANA104" s="30"/>
      <c r="ANB104" s="30"/>
      <c r="ANC104" s="30"/>
      <c r="AND104" s="30"/>
      <c r="ANE104" s="30"/>
      <c r="ANF104" s="30"/>
      <c r="ANG104" s="30"/>
      <c r="ANH104" s="30"/>
      <c r="ANI104" s="30"/>
      <c r="ANJ104" s="30"/>
      <c r="ANK104" s="30"/>
      <c r="ANL104" s="30"/>
      <c r="ANM104" s="30"/>
      <c r="ANN104" s="30"/>
      <c r="ANO104" s="30"/>
      <c r="ANP104" s="30"/>
      <c r="ANQ104" s="30"/>
      <c r="ANR104" s="30"/>
      <c r="ANS104" s="30"/>
      <c r="ANT104" s="30"/>
      <c r="ANU104" s="30"/>
      <c r="ANV104" s="30"/>
      <c r="ANW104" s="30"/>
      <c r="ANX104" s="30"/>
      <c r="ANY104" s="30"/>
      <c r="ANZ104" s="30"/>
      <c r="AOA104" s="30"/>
      <c r="AOB104" s="30"/>
      <c r="AOC104" s="30"/>
      <c r="AOD104" s="30"/>
      <c r="AOE104" s="30"/>
      <c r="AOF104" s="30"/>
      <c r="AOG104" s="30"/>
      <c r="AOH104" s="30"/>
      <c r="AOI104" s="30"/>
      <c r="AOJ104" s="30"/>
      <c r="AOK104" s="30"/>
      <c r="AOL104" s="30"/>
      <c r="AOM104" s="30"/>
      <c r="AON104" s="30"/>
      <c r="AOO104" s="30"/>
      <c r="AOP104" s="30"/>
      <c r="AOQ104" s="30"/>
      <c r="AOR104" s="30"/>
      <c r="AOS104" s="30"/>
      <c r="AOT104" s="30"/>
      <c r="AOU104" s="30"/>
      <c r="AOV104" s="30"/>
      <c r="AOW104" s="30"/>
      <c r="AOX104" s="30"/>
      <c r="AOY104" s="30"/>
      <c r="AOZ104" s="30"/>
      <c r="APA104" s="30"/>
      <c r="APB104" s="30"/>
      <c r="APC104" s="30"/>
      <c r="APD104" s="30"/>
      <c r="APE104" s="30"/>
      <c r="APF104" s="30"/>
      <c r="APG104" s="30"/>
      <c r="APH104" s="30"/>
      <c r="API104" s="30"/>
      <c r="APJ104" s="30"/>
      <c r="APK104" s="30"/>
      <c r="APL104" s="30"/>
      <c r="APM104" s="30"/>
      <c r="APN104" s="30"/>
      <c r="APO104" s="30"/>
      <c r="APP104" s="30"/>
      <c r="APQ104" s="30"/>
      <c r="APR104" s="30"/>
      <c r="APS104" s="30"/>
      <c r="APT104" s="30"/>
      <c r="APU104" s="30"/>
      <c r="APV104" s="30"/>
      <c r="APW104" s="30"/>
      <c r="APX104" s="30"/>
      <c r="APY104" s="30"/>
      <c r="APZ104" s="30"/>
      <c r="AQA104" s="30"/>
      <c r="AQB104" s="30"/>
      <c r="AQC104" s="30"/>
      <c r="AQD104" s="30"/>
      <c r="AQE104" s="30"/>
      <c r="AQF104" s="30"/>
      <c r="AQG104" s="30"/>
      <c r="AQH104" s="30"/>
      <c r="AQI104" s="30"/>
      <c r="AQJ104" s="30"/>
      <c r="AQK104" s="30"/>
      <c r="AQL104" s="30"/>
      <c r="AQM104" s="30"/>
      <c r="AQN104" s="30"/>
      <c r="AQO104" s="30"/>
      <c r="AQP104" s="30"/>
      <c r="AQQ104" s="30"/>
      <c r="AQR104" s="30"/>
      <c r="AQS104" s="30"/>
      <c r="AQT104" s="30"/>
      <c r="AQU104" s="30"/>
      <c r="AQV104" s="30"/>
      <c r="AQW104" s="30"/>
      <c r="AQX104" s="30"/>
      <c r="AQY104" s="30"/>
      <c r="AQZ104" s="30"/>
      <c r="ARA104" s="30"/>
      <c r="ARB104" s="30"/>
      <c r="ARC104" s="30"/>
      <c r="ARD104" s="30"/>
      <c r="ARE104" s="30"/>
      <c r="ARF104" s="30"/>
      <c r="ARG104" s="30"/>
      <c r="ARH104" s="30"/>
      <c r="ARI104" s="30"/>
      <c r="ARJ104" s="30"/>
      <c r="ARK104" s="30"/>
      <c r="ARL104" s="30"/>
      <c r="ARM104" s="30"/>
      <c r="ARN104" s="30"/>
      <c r="ARO104" s="30"/>
      <c r="ARP104" s="30"/>
      <c r="ARQ104" s="30"/>
      <c r="ARR104" s="30"/>
      <c r="ARS104" s="30"/>
      <c r="ART104" s="30"/>
      <c r="ARU104" s="30"/>
      <c r="ARV104" s="30"/>
      <c r="ARW104" s="30"/>
      <c r="ARX104" s="30"/>
      <c r="ARY104" s="30"/>
      <c r="ARZ104" s="30"/>
      <c r="ASA104" s="30"/>
      <c r="ASB104" s="30"/>
      <c r="ASC104" s="30"/>
      <c r="ASD104" s="30"/>
      <c r="ASE104" s="30"/>
      <c r="ASF104" s="30"/>
      <c r="ASG104" s="30"/>
      <c r="ASH104" s="30"/>
      <c r="ASI104" s="30"/>
      <c r="ASJ104" s="30"/>
      <c r="ASK104" s="30"/>
      <c r="ASL104" s="30"/>
      <c r="ASM104" s="30"/>
      <c r="ASN104" s="30"/>
      <c r="ASO104" s="30"/>
      <c r="ASP104" s="30"/>
      <c r="ASQ104" s="30"/>
      <c r="ASR104" s="30"/>
      <c r="ASS104" s="30"/>
      <c r="AST104" s="30"/>
      <c r="ASU104" s="30"/>
      <c r="ASV104" s="30"/>
      <c r="ASW104" s="30"/>
      <c r="ASX104" s="30"/>
      <c r="ASY104" s="30"/>
      <c r="ASZ104" s="30"/>
      <c r="ATA104" s="30"/>
      <c r="ATB104" s="30"/>
      <c r="ATC104" s="30"/>
      <c r="ATD104" s="30"/>
      <c r="ATE104" s="30"/>
      <c r="ATF104" s="30"/>
      <c r="ATG104" s="30"/>
      <c r="ATH104" s="30"/>
      <c r="ATI104" s="30"/>
      <c r="ATJ104" s="30"/>
      <c r="ATK104" s="30"/>
      <c r="ATL104" s="30"/>
      <c r="ATM104" s="30"/>
      <c r="ATN104" s="30"/>
      <c r="ATO104" s="30"/>
      <c r="ATP104" s="30"/>
      <c r="ATQ104" s="30"/>
      <c r="ATR104" s="30"/>
      <c r="ATS104" s="30"/>
      <c r="ATT104" s="30"/>
      <c r="ATU104" s="30"/>
      <c r="ATV104" s="30"/>
      <c r="ATW104" s="30"/>
      <c r="ATX104" s="30"/>
      <c r="ATY104" s="30"/>
      <c r="ATZ104" s="30"/>
      <c r="AUA104" s="30"/>
      <c r="AUB104" s="30"/>
      <c r="AUC104" s="30"/>
      <c r="AUD104" s="30"/>
      <c r="AUE104" s="30"/>
      <c r="AUF104" s="30"/>
      <c r="AUG104" s="30"/>
      <c r="AUH104" s="30"/>
      <c r="AUI104" s="30"/>
      <c r="AUJ104" s="30"/>
      <c r="AUK104" s="30"/>
      <c r="AUL104" s="30"/>
      <c r="AUM104" s="30"/>
      <c r="AUN104" s="30"/>
      <c r="AUO104" s="30"/>
      <c r="AUP104" s="30"/>
      <c r="AUQ104" s="30"/>
      <c r="AUR104" s="30"/>
      <c r="AUS104" s="30"/>
      <c r="AUT104" s="30"/>
      <c r="AUU104" s="30"/>
      <c r="AUV104" s="30"/>
      <c r="AUW104" s="30"/>
      <c r="AUX104" s="30"/>
      <c r="AUY104" s="30"/>
      <c r="AUZ104" s="30"/>
      <c r="AVA104" s="30"/>
      <c r="AVB104" s="30"/>
      <c r="AVC104" s="30"/>
      <c r="AVD104" s="30"/>
      <c r="AVE104" s="30"/>
      <c r="AVF104" s="30"/>
      <c r="AVG104" s="30"/>
      <c r="AVH104" s="30"/>
      <c r="AVI104" s="30"/>
      <c r="AVJ104" s="30"/>
      <c r="AVK104" s="30"/>
      <c r="AVL104" s="30"/>
      <c r="AVM104" s="30"/>
      <c r="AVN104" s="30"/>
      <c r="AVO104" s="30"/>
      <c r="AVP104" s="30"/>
      <c r="AVQ104" s="30"/>
      <c r="AVR104" s="30"/>
      <c r="AVS104" s="30"/>
      <c r="AVT104" s="30"/>
      <c r="AVU104" s="30"/>
      <c r="AVV104" s="30"/>
      <c r="AVW104" s="30"/>
      <c r="AVX104" s="30"/>
      <c r="AVY104" s="30"/>
      <c r="AVZ104" s="30"/>
      <c r="AWA104" s="30"/>
      <c r="AWB104" s="30"/>
      <c r="AWC104" s="30"/>
      <c r="AWD104" s="30"/>
      <c r="AWE104" s="30"/>
      <c r="AWF104" s="30"/>
      <c r="AWG104" s="30"/>
      <c r="AWH104" s="30"/>
      <c r="AWI104" s="30"/>
      <c r="AWJ104" s="30"/>
      <c r="AWK104" s="30"/>
      <c r="AWL104" s="30"/>
      <c r="AWM104" s="30"/>
      <c r="AWN104" s="30"/>
      <c r="AWO104" s="30"/>
      <c r="AWP104" s="30"/>
      <c r="AWQ104" s="30"/>
      <c r="AWR104" s="30"/>
      <c r="AWS104" s="30"/>
      <c r="AWT104" s="30"/>
      <c r="AWU104" s="30"/>
      <c r="AWV104" s="30"/>
      <c r="AWW104" s="30"/>
      <c r="AWX104" s="30"/>
      <c r="AWY104" s="30"/>
      <c r="AWZ104" s="30"/>
      <c r="AXA104" s="30"/>
      <c r="AXB104" s="30"/>
      <c r="AXC104" s="30"/>
      <c r="AXD104" s="30"/>
      <c r="AXE104" s="30"/>
      <c r="AXF104" s="30"/>
      <c r="AXG104" s="30"/>
      <c r="AXH104" s="30"/>
      <c r="AXI104" s="30"/>
      <c r="AXJ104" s="30"/>
      <c r="AXK104" s="30"/>
      <c r="AXL104" s="30"/>
      <c r="AXM104" s="30"/>
      <c r="AXN104" s="30"/>
      <c r="AXO104" s="30"/>
      <c r="AXP104" s="30"/>
      <c r="AXQ104" s="30"/>
      <c r="AXR104" s="30"/>
      <c r="AXS104" s="30"/>
      <c r="AXT104" s="30"/>
      <c r="AXU104" s="30"/>
      <c r="AXV104" s="30"/>
      <c r="AXW104" s="30"/>
      <c r="AXX104" s="30"/>
      <c r="AXY104" s="30"/>
      <c r="AXZ104" s="30"/>
      <c r="AYA104" s="30"/>
      <c r="AYB104" s="30"/>
      <c r="AYC104" s="30"/>
      <c r="AYD104" s="30"/>
      <c r="AYE104" s="30"/>
      <c r="AYF104" s="30"/>
      <c r="AYG104" s="30"/>
      <c r="AYH104" s="30"/>
      <c r="AYI104" s="30"/>
      <c r="AYJ104" s="30"/>
      <c r="AYK104" s="30"/>
      <c r="AYL104" s="30"/>
      <c r="AYM104" s="30"/>
      <c r="AYN104" s="30"/>
      <c r="AYO104" s="30"/>
      <c r="AYP104" s="30"/>
      <c r="AYQ104" s="30"/>
      <c r="AYR104" s="30"/>
      <c r="AYS104" s="30"/>
      <c r="AYT104" s="30"/>
      <c r="AYU104" s="30"/>
      <c r="AYV104" s="30"/>
      <c r="AYW104" s="30"/>
      <c r="AYX104" s="30"/>
      <c r="AYY104" s="30"/>
      <c r="AYZ104" s="30"/>
      <c r="AZA104" s="30"/>
      <c r="AZB104" s="30"/>
      <c r="AZC104" s="30"/>
      <c r="AZD104" s="30"/>
      <c r="AZE104" s="30"/>
      <c r="AZF104" s="30"/>
      <c r="AZG104" s="30"/>
      <c r="AZH104" s="30"/>
      <c r="AZI104" s="30"/>
      <c r="AZJ104" s="30"/>
      <c r="AZK104" s="30"/>
      <c r="AZL104" s="30"/>
      <c r="AZM104" s="30"/>
      <c r="AZN104" s="30"/>
      <c r="AZO104" s="30"/>
      <c r="AZP104" s="30"/>
      <c r="AZQ104" s="30"/>
      <c r="AZR104" s="30"/>
      <c r="AZS104" s="30"/>
      <c r="AZT104" s="30"/>
      <c r="AZU104" s="30"/>
      <c r="AZV104" s="30"/>
      <c r="AZW104" s="30"/>
      <c r="AZX104" s="30"/>
      <c r="AZY104" s="30"/>
      <c r="AZZ104" s="30"/>
      <c r="BAA104" s="30"/>
      <c r="BAB104" s="30"/>
      <c r="BAC104" s="30"/>
      <c r="BAD104" s="30"/>
      <c r="BAE104" s="30"/>
      <c r="BAF104" s="30"/>
      <c r="BAG104" s="30"/>
      <c r="BAH104" s="30"/>
      <c r="BAI104" s="30"/>
      <c r="BAJ104" s="30"/>
      <c r="BAK104" s="30"/>
      <c r="BAL104" s="30"/>
      <c r="BAM104" s="30"/>
      <c r="BAN104" s="30"/>
      <c r="BAO104" s="30"/>
      <c r="BAP104" s="30"/>
      <c r="BAQ104" s="30"/>
      <c r="BAR104" s="30"/>
      <c r="BAS104" s="30"/>
      <c r="BAT104" s="30"/>
      <c r="BAU104" s="30"/>
      <c r="BAV104" s="30"/>
      <c r="BAW104" s="30"/>
      <c r="BAX104" s="30"/>
      <c r="BAY104" s="30"/>
      <c r="BAZ104" s="30"/>
      <c r="BBA104" s="30"/>
      <c r="BBB104" s="30"/>
      <c r="BBC104" s="30"/>
      <c r="BBD104" s="30"/>
      <c r="BBE104" s="30"/>
      <c r="BBF104" s="30"/>
      <c r="BBG104" s="30"/>
      <c r="BBH104" s="30"/>
      <c r="BBI104" s="30"/>
      <c r="BBJ104" s="30"/>
      <c r="BBK104" s="30"/>
      <c r="BBL104" s="30"/>
      <c r="BBM104" s="30"/>
      <c r="BBN104" s="30"/>
      <c r="BBO104" s="30"/>
      <c r="BBP104" s="30"/>
      <c r="BBQ104" s="30"/>
      <c r="BBR104" s="30"/>
      <c r="BBS104" s="30"/>
      <c r="BBT104" s="30"/>
      <c r="BBU104" s="30"/>
      <c r="BBV104" s="30"/>
      <c r="BBW104" s="30"/>
      <c r="BBX104" s="30"/>
      <c r="BBY104" s="30"/>
      <c r="BBZ104" s="30"/>
      <c r="BCA104" s="30"/>
      <c r="BCB104" s="30"/>
      <c r="BCC104" s="30"/>
      <c r="BCD104" s="30"/>
      <c r="BCE104" s="30"/>
      <c r="BCF104" s="30"/>
      <c r="BCG104" s="30"/>
      <c r="BCH104" s="30"/>
      <c r="BCI104" s="30"/>
      <c r="BCJ104" s="30"/>
      <c r="BCK104" s="30"/>
      <c r="BCL104" s="30"/>
      <c r="BCM104" s="30"/>
      <c r="BCN104" s="30"/>
      <c r="BCO104" s="30"/>
      <c r="BCP104" s="30"/>
      <c r="BCQ104" s="30"/>
      <c r="BCR104" s="30"/>
      <c r="BCS104" s="30"/>
      <c r="BCT104" s="30"/>
      <c r="BCU104" s="30"/>
      <c r="BCV104" s="30"/>
      <c r="BCW104" s="30"/>
      <c r="BCX104" s="30"/>
      <c r="BCY104" s="30"/>
      <c r="BCZ104" s="30"/>
      <c r="BDA104" s="30"/>
      <c r="BDB104" s="30"/>
      <c r="BDC104" s="30"/>
      <c r="BDD104" s="30"/>
      <c r="BDE104" s="30"/>
      <c r="BDF104" s="30"/>
      <c r="BDG104" s="30"/>
      <c r="BDH104" s="30"/>
      <c r="BDI104" s="30"/>
      <c r="BDJ104" s="30"/>
      <c r="BDK104" s="30"/>
      <c r="BDL104" s="30"/>
      <c r="BDM104" s="30"/>
      <c r="BDN104" s="30"/>
      <c r="BDO104" s="30"/>
      <c r="BDP104" s="30"/>
      <c r="BDQ104" s="30"/>
      <c r="BDR104" s="30"/>
      <c r="BDS104" s="30"/>
      <c r="BDT104" s="30"/>
      <c r="BDU104" s="30"/>
      <c r="BDV104" s="30"/>
      <c r="BDW104" s="30"/>
      <c r="BDX104" s="30"/>
      <c r="BDY104" s="30"/>
      <c r="BDZ104" s="30"/>
      <c r="BEA104" s="30"/>
      <c r="BEB104" s="30"/>
      <c r="BEC104" s="30"/>
      <c r="BED104" s="30"/>
      <c r="BEE104" s="30"/>
      <c r="BEF104" s="30"/>
      <c r="BEG104" s="30"/>
      <c r="BEH104" s="30"/>
      <c r="BEI104" s="30"/>
      <c r="BEJ104" s="30"/>
      <c r="BEK104" s="30"/>
      <c r="BEL104" s="30"/>
      <c r="BEM104" s="30"/>
      <c r="BEN104" s="30"/>
      <c r="BEO104" s="30"/>
      <c r="BEP104" s="30"/>
      <c r="BEQ104" s="30"/>
      <c r="BER104" s="30"/>
      <c r="BES104" s="30"/>
      <c r="BET104" s="30"/>
      <c r="BEU104" s="30"/>
      <c r="BEV104" s="30"/>
      <c r="BEW104" s="30"/>
      <c r="BEX104" s="30"/>
      <c r="BEY104" s="30"/>
      <c r="BEZ104" s="30"/>
      <c r="BFA104" s="30"/>
      <c r="BFB104" s="30"/>
      <c r="BFC104" s="30"/>
      <c r="BFD104" s="30"/>
      <c r="BFE104" s="30"/>
      <c r="BFF104" s="30"/>
      <c r="BFG104" s="30"/>
      <c r="BFH104" s="30"/>
      <c r="BFI104" s="30"/>
      <c r="BFJ104" s="30"/>
      <c r="BFK104" s="30"/>
      <c r="BFL104" s="30"/>
      <c r="BFM104" s="30"/>
      <c r="BFN104" s="30"/>
      <c r="BFO104" s="30"/>
      <c r="BFP104" s="30"/>
      <c r="BFQ104" s="30"/>
      <c r="BFR104" s="30"/>
      <c r="BFS104" s="30"/>
      <c r="BFT104" s="30"/>
      <c r="BFU104" s="30"/>
      <c r="BFV104" s="30"/>
      <c r="BFW104" s="30"/>
      <c r="BFX104" s="30"/>
      <c r="BFY104" s="30"/>
      <c r="BFZ104" s="30"/>
      <c r="BGA104" s="30"/>
      <c r="BGB104" s="30"/>
      <c r="BGC104" s="30"/>
      <c r="BGD104" s="30"/>
      <c r="BGE104" s="30"/>
      <c r="BGF104" s="30"/>
      <c r="BGG104" s="30"/>
      <c r="BGH104" s="30"/>
      <c r="BGI104" s="30"/>
      <c r="BGJ104" s="30"/>
      <c r="BGK104" s="30"/>
      <c r="BGL104" s="30"/>
      <c r="BGM104" s="30"/>
      <c r="BGN104" s="30"/>
      <c r="BGO104" s="30"/>
      <c r="BGP104" s="30"/>
      <c r="BGQ104" s="30"/>
      <c r="BGR104" s="30"/>
      <c r="BGS104" s="30"/>
      <c r="BGT104" s="30"/>
      <c r="BGU104" s="30"/>
      <c r="BGV104" s="30"/>
      <c r="BGW104" s="30"/>
      <c r="BGX104" s="30"/>
      <c r="BGY104" s="30"/>
      <c r="BGZ104" s="30"/>
      <c r="BHA104" s="30"/>
      <c r="BHB104" s="30"/>
      <c r="BHC104" s="30"/>
      <c r="BHD104" s="30"/>
      <c r="BHE104" s="30"/>
      <c r="BHF104" s="30"/>
      <c r="BHG104" s="30"/>
      <c r="BHH104" s="30"/>
      <c r="BHI104" s="30"/>
      <c r="BHJ104" s="30"/>
      <c r="BHK104" s="30"/>
      <c r="BHL104" s="30"/>
      <c r="BHM104" s="30"/>
      <c r="BHN104" s="30"/>
      <c r="BHO104" s="30"/>
      <c r="BHP104" s="30"/>
      <c r="BHQ104" s="30"/>
      <c r="BHR104" s="30"/>
      <c r="BHS104" s="30"/>
      <c r="BHT104" s="30"/>
      <c r="BHU104" s="30"/>
      <c r="BHV104" s="30"/>
      <c r="BHW104" s="30"/>
      <c r="BHX104" s="30"/>
      <c r="BHY104" s="30"/>
      <c r="BHZ104" s="30"/>
      <c r="BIA104" s="30"/>
      <c r="BIB104" s="30"/>
      <c r="BIC104" s="30"/>
      <c r="BID104" s="30"/>
      <c r="BIE104" s="30"/>
      <c r="BIF104" s="30"/>
      <c r="BIG104" s="30"/>
      <c r="BIH104" s="30"/>
      <c r="BII104" s="30"/>
      <c r="BIJ104" s="30"/>
      <c r="BIK104" s="30"/>
      <c r="BIL104" s="30"/>
      <c r="BIM104" s="30"/>
      <c r="BIN104" s="30"/>
      <c r="BIO104" s="30"/>
      <c r="BIP104" s="30"/>
      <c r="BIQ104" s="30"/>
      <c r="BIR104" s="30"/>
      <c r="BIS104" s="30"/>
      <c r="BIT104" s="30"/>
      <c r="BIU104" s="30"/>
      <c r="BIV104" s="30"/>
      <c r="BIW104" s="30"/>
      <c r="BIX104" s="30"/>
      <c r="BIY104" s="30"/>
      <c r="BIZ104" s="30"/>
    </row>
    <row r="105" spans="1:1612" s="20" customFormat="1" ht="73.5" hidden="1" customHeight="1">
      <c r="A105" s="75" t="s">
        <v>38</v>
      </c>
      <c r="B105" s="75"/>
      <c r="C105" s="45" t="s">
        <v>22</v>
      </c>
      <c r="D105" s="38">
        <v>2017</v>
      </c>
      <c r="E105" s="38">
        <v>2017</v>
      </c>
      <c r="F105" s="38">
        <v>2017</v>
      </c>
      <c r="G105" s="25">
        <v>16270</v>
      </c>
      <c r="H105" s="25">
        <v>0</v>
      </c>
      <c r="I105" s="25">
        <v>14643</v>
      </c>
      <c r="J105" s="25">
        <v>0</v>
      </c>
      <c r="K105" s="25">
        <v>1627</v>
      </c>
      <c r="L105" s="28">
        <v>0</v>
      </c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30"/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  <c r="LU105" s="30"/>
      <c r="LV105" s="30"/>
      <c r="LW105" s="30"/>
      <c r="LX105" s="30"/>
      <c r="LY105" s="30"/>
      <c r="LZ105" s="30"/>
      <c r="MA105" s="30"/>
      <c r="MB105" s="30"/>
      <c r="MC105" s="30"/>
      <c r="MD105" s="30"/>
      <c r="ME105" s="30"/>
      <c r="MF105" s="30"/>
      <c r="MG105" s="30"/>
      <c r="MH105" s="30"/>
      <c r="MI105" s="30"/>
      <c r="MJ105" s="30"/>
      <c r="MK105" s="30"/>
      <c r="ML105" s="30"/>
      <c r="MM105" s="30"/>
      <c r="MN105" s="30"/>
      <c r="MO105" s="30"/>
      <c r="MP105" s="30"/>
      <c r="MQ105" s="30"/>
      <c r="MR105" s="30"/>
      <c r="MS105" s="30"/>
      <c r="MT105" s="30"/>
      <c r="MU105" s="30"/>
      <c r="MV105" s="30"/>
      <c r="MW105" s="30"/>
      <c r="MX105" s="30"/>
      <c r="MY105" s="30"/>
      <c r="MZ105" s="30"/>
      <c r="NA105" s="30"/>
      <c r="NB105" s="30"/>
      <c r="NC105" s="30"/>
      <c r="ND105" s="30"/>
      <c r="NE105" s="30"/>
      <c r="NF105" s="30"/>
      <c r="NG105" s="30"/>
      <c r="NH105" s="30"/>
      <c r="NI105" s="30"/>
      <c r="NJ105" s="30"/>
      <c r="NK105" s="30"/>
      <c r="NL105" s="30"/>
      <c r="NM105" s="30"/>
      <c r="NN105" s="30"/>
      <c r="NO105" s="30"/>
      <c r="NP105" s="30"/>
      <c r="NQ105" s="30"/>
      <c r="NR105" s="30"/>
      <c r="NS105" s="30"/>
      <c r="NT105" s="30"/>
      <c r="NU105" s="30"/>
      <c r="NV105" s="30"/>
      <c r="NW105" s="30"/>
      <c r="NX105" s="30"/>
      <c r="NY105" s="30"/>
      <c r="NZ105" s="30"/>
      <c r="OA105" s="30"/>
      <c r="OB105" s="30"/>
      <c r="OC105" s="30"/>
      <c r="OD105" s="30"/>
      <c r="OE105" s="30"/>
      <c r="OF105" s="30"/>
      <c r="OG105" s="30"/>
      <c r="OH105" s="30"/>
      <c r="OI105" s="30"/>
      <c r="OJ105" s="30"/>
      <c r="OK105" s="30"/>
      <c r="OL105" s="30"/>
      <c r="OM105" s="30"/>
      <c r="ON105" s="30"/>
      <c r="OO105" s="30"/>
      <c r="OP105" s="30"/>
      <c r="OQ105" s="30"/>
      <c r="OR105" s="30"/>
      <c r="OS105" s="30"/>
      <c r="OT105" s="30"/>
      <c r="OU105" s="30"/>
      <c r="OV105" s="30"/>
      <c r="OW105" s="30"/>
      <c r="OX105" s="30"/>
      <c r="OY105" s="30"/>
      <c r="OZ105" s="30"/>
      <c r="PA105" s="30"/>
      <c r="PB105" s="30"/>
      <c r="PC105" s="30"/>
      <c r="PD105" s="30"/>
      <c r="PE105" s="30"/>
      <c r="PF105" s="30"/>
      <c r="PG105" s="30"/>
      <c r="PH105" s="30"/>
      <c r="PI105" s="30"/>
      <c r="PJ105" s="30"/>
      <c r="PK105" s="30"/>
      <c r="PL105" s="30"/>
      <c r="PM105" s="30"/>
      <c r="PN105" s="30"/>
      <c r="PO105" s="30"/>
      <c r="PP105" s="30"/>
      <c r="PQ105" s="30"/>
      <c r="PR105" s="30"/>
      <c r="PS105" s="30"/>
      <c r="PT105" s="30"/>
      <c r="PU105" s="30"/>
      <c r="PV105" s="30"/>
      <c r="PW105" s="30"/>
      <c r="PX105" s="30"/>
      <c r="PY105" s="30"/>
      <c r="PZ105" s="30"/>
      <c r="QA105" s="30"/>
      <c r="QB105" s="30"/>
      <c r="QC105" s="30"/>
      <c r="QD105" s="30"/>
      <c r="QE105" s="30"/>
      <c r="QF105" s="30"/>
      <c r="QG105" s="30"/>
      <c r="QH105" s="30"/>
      <c r="QI105" s="30"/>
      <c r="QJ105" s="30"/>
      <c r="QK105" s="30"/>
      <c r="QL105" s="30"/>
      <c r="QM105" s="30"/>
      <c r="QN105" s="30"/>
      <c r="QO105" s="30"/>
      <c r="QP105" s="30"/>
      <c r="QQ105" s="30"/>
      <c r="QR105" s="30"/>
      <c r="QS105" s="30"/>
      <c r="QT105" s="30"/>
      <c r="QU105" s="30"/>
      <c r="QV105" s="30"/>
      <c r="QW105" s="30"/>
      <c r="QX105" s="30"/>
      <c r="QY105" s="30"/>
      <c r="QZ105" s="30"/>
      <c r="RA105" s="30"/>
      <c r="RB105" s="30"/>
      <c r="RC105" s="30"/>
      <c r="RD105" s="30"/>
      <c r="RE105" s="30"/>
      <c r="RF105" s="30"/>
      <c r="RG105" s="30"/>
      <c r="RH105" s="30"/>
      <c r="RI105" s="30"/>
      <c r="RJ105" s="30"/>
      <c r="RK105" s="30"/>
      <c r="RL105" s="30"/>
      <c r="RM105" s="30"/>
      <c r="RN105" s="30"/>
      <c r="RO105" s="30"/>
      <c r="RP105" s="30"/>
      <c r="RQ105" s="30"/>
      <c r="RR105" s="30"/>
      <c r="RS105" s="30"/>
      <c r="RT105" s="30"/>
      <c r="RU105" s="30"/>
      <c r="RV105" s="30"/>
      <c r="RW105" s="30"/>
      <c r="RX105" s="30"/>
      <c r="RY105" s="30"/>
      <c r="RZ105" s="30"/>
      <c r="SA105" s="30"/>
      <c r="SB105" s="30"/>
      <c r="SC105" s="30"/>
      <c r="SD105" s="30"/>
      <c r="SE105" s="30"/>
      <c r="SF105" s="30"/>
      <c r="SG105" s="30"/>
      <c r="SH105" s="30"/>
      <c r="SI105" s="30"/>
      <c r="SJ105" s="30"/>
      <c r="SK105" s="30"/>
      <c r="SL105" s="30"/>
      <c r="SM105" s="30"/>
      <c r="SN105" s="30"/>
      <c r="SO105" s="30"/>
      <c r="SP105" s="30"/>
      <c r="SQ105" s="30"/>
      <c r="SR105" s="30"/>
      <c r="SS105" s="30"/>
      <c r="ST105" s="30"/>
      <c r="SU105" s="30"/>
      <c r="SV105" s="30"/>
      <c r="SW105" s="30"/>
      <c r="SX105" s="30"/>
      <c r="SY105" s="30"/>
      <c r="SZ105" s="30"/>
      <c r="TA105" s="30"/>
      <c r="TB105" s="30"/>
      <c r="TC105" s="30"/>
      <c r="TD105" s="30"/>
      <c r="TE105" s="30"/>
      <c r="TF105" s="30"/>
      <c r="TG105" s="30"/>
      <c r="TH105" s="30"/>
      <c r="TI105" s="30"/>
      <c r="TJ105" s="30"/>
      <c r="TK105" s="30"/>
      <c r="TL105" s="30"/>
      <c r="TM105" s="30"/>
      <c r="TN105" s="30"/>
      <c r="TO105" s="30"/>
      <c r="TP105" s="30"/>
      <c r="TQ105" s="30"/>
      <c r="TR105" s="30"/>
      <c r="TS105" s="30"/>
      <c r="TT105" s="30"/>
      <c r="TU105" s="30"/>
      <c r="TV105" s="30"/>
      <c r="TW105" s="30"/>
      <c r="TX105" s="30"/>
      <c r="TY105" s="30"/>
      <c r="TZ105" s="30"/>
      <c r="UA105" s="30"/>
      <c r="UB105" s="30"/>
      <c r="UC105" s="30"/>
      <c r="UD105" s="30"/>
      <c r="UE105" s="30"/>
      <c r="UF105" s="30"/>
      <c r="UG105" s="30"/>
      <c r="UH105" s="30"/>
      <c r="UI105" s="30"/>
      <c r="UJ105" s="30"/>
      <c r="UK105" s="30"/>
      <c r="UL105" s="30"/>
      <c r="UM105" s="30"/>
      <c r="UN105" s="30"/>
      <c r="UO105" s="30"/>
      <c r="UP105" s="30"/>
      <c r="UQ105" s="30"/>
      <c r="UR105" s="30"/>
      <c r="US105" s="30"/>
      <c r="UT105" s="30"/>
      <c r="UU105" s="30"/>
      <c r="UV105" s="30"/>
      <c r="UW105" s="30"/>
      <c r="UX105" s="30"/>
      <c r="UY105" s="30"/>
      <c r="UZ105" s="30"/>
      <c r="VA105" s="30"/>
      <c r="VB105" s="30"/>
      <c r="VC105" s="30"/>
      <c r="VD105" s="30"/>
      <c r="VE105" s="30"/>
      <c r="VF105" s="30"/>
      <c r="VG105" s="30"/>
      <c r="VH105" s="30"/>
      <c r="VI105" s="30"/>
      <c r="VJ105" s="30"/>
      <c r="VK105" s="30"/>
      <c r="VL105" s="30"/>
      <c r="VM105" s="30"/>
      <c r="VN105" s="30"/>
      <c r="VO105" s="30"/>
      <c r="VP105" s="30"/>
      <c r="VQ105" s="30"/>
      <c r="VR105" s="30"/>
      <c r="VS105" s="30"/>
      <c r="VT105" s="30"/>
      <c r="VU105" s="30"/>
      <c r="VV105" s="30"/>
      <c r="VW105" s="30"/>
      <c r="VX105" s="30"/>
      <c r="VY105" s="30"/>
      <c r="VZ105" s="30"/>
      <c r="WA105" s="30"/>
      <c r="WB105" s="30"/>
      <c r="WC105" s="30"/>
      <c r="WD105" s="30"/>
      <c r="WE105" s="30"/>
      <c r="WF105" s="30"/>
      <c r="WG105" s="30"/>
      <c r="WH105" s="30"/>
      <c r="WI105" s="30"/>
      <c r="WJ105" s="30"/>
      <c r="WK105" s="30"/>
      <c r="WL105" s="30"/>
      <c r="WM105" s="30"/>
      <c r="WN105" s="30"/>
      <c r="WO105" s="30"/>
      <c r="WP105" s="30"/>
      <c r="WQ105" s="30"/>
      <c r="WR105" s="30"/>
      <c r="WS105" s="30"/>
      <c r="WT105" s="30"/>
      <c r="WU105" s="30"/>
      <c r="WV105" s="30"/>
      <c r="WW105" s="30"/>
      <c r="WX105" s="30"/>
      <c r="WY105" s="30"/>
      <c r="WZ105" s="30"/>
      <c r="XA105" s="30"/>
      <c r="XB105" s="30"/>
      <c r="XC105" s="30"/>
      <c r="XD105" s="30"/>
      <c r="XE105" s="30"/>
      <c r="XF105" s="30"/>
      <c r="XG105" s="30"/>
      <c r="XH105" s="30"/>
      <c r="XI105" s="30"/>
      <c r="XJ105" s="30"/>
      <c r="XK105" s="30"/>
      <c r="XL105" s="30"/>
      <c r="XM105" s="30"/>
      <c r="XN105" s="30"/>
      <c r="XO105" s="30"/>
      <c r="XP105" s="30"/>
      <c r="XQ105" s="30"/>
      <c r="XR105" s="30"/>
      <c r="XS105" s="30"/>
      <c r="XT105" s="30"/>
      <c r="XU105" s="30"/>
      <c r="XV105" s="30"/>
      <c r="XW105" s="30"/>
      <c r="XX105" s="30"/>
      <c r="XY105" s="30"/>
      <c r="XZ105" s="30"/>
      <c r="YA105" s="30"/>
      <c r="YB105" s="30"/>
      <c r="YC105" s="30"/>
      <c r="YD105" s="30"/>
      <c r="YE105" s="30"/>
      <c r="YF105" s="30"/>
      <c r="YG105" s="30"/>
      <c r="YH105" s="30"/>
      <c r="YI105" s="30"/>
      <c r="YJ105" s="30"/>
      <c r="YK105" s="30"/>
      <c r="YL105" s="30"/>
      <c r="YM105" s="30"/>
      <c r="YN105" s="30"/>
      <c r="YO105" s="30"/>
      <c r="YP105" s="30"/>
      <c r="YQ105" s="30"/>
      <c r="YR105" s="30"/>
      <c r="YS105" s="30"/>
      <c r="YT105" s="30"/>
      <c r="YU105" s="30"/>
      <c r="YV105" s="30"/>
      <c r="YW105" s="30"/>
      <c r="YX105" s="30"/>
      <c r="YY105" s="30"/>
      <c r="YZ105" s="30"/>
      <c r="ZA105" s="30"/>
      <c r="ZB105" s="30"/>
      <c r="ZC105" s="30"/>
      <c r="ZD105" s="30"/>
      <c r="ZE105" s="30"/>
      <c r="ZF105" s="30"/>
      <c r="ZG105" s="30"/>
      <c r="ZH105" s="30"/>
      <c r="ZI105" s="30"/>
      <c r="ZJ105" s="30"/>
      <c r="ZK105" s="30"/>
      <c r="ZL105" s="30"/>
      <c r="ZM105" s="30"/>
      <c r="ZN105" s="30"/>
      <c r="ZO105" s="30"/>
      <c r="ZP105" s="30"/>
      <c r="ZQ105" s="30"/>
      <c r="ZR105" s="30"/>
      <c r="ZS105" s="30"/>
      <c r="ZT105" s="30"/>
      <c r="ZU105" s="30"/>
      <c r="ZV105" s="30"/>
      <c r="ZW105" s="30"/>
      <c r="ZX105" s="30"/>
      <c r="ZY105" s="30"/>
      <c r="ZZ105" s="30"/>
      <c r="AAA105" s="30"/>
      <c r="AAB105" s="30"/>
      <c r="AAC105" s="30"/>
      <c r="AAD105" s="30"/>
      <c r="AAE105" s="30"/>
      <c r="AAF105" s="30"/>
      <c r="AAG105" s="30"/>
      <c r="AAH105" s="30"/>
      <c r="AAI105" s="30"/>
      <c r="AAJ105" s="30"/>
      <c r="AAK105" s="30"/>
      <c r="AAL105" s="30"/>
      <c r="AAM105" s="30"/>
      <c r="AAN105" s="30"/>
      <c r="AAO105" s="30"/>
      <c r="AAP105" s="30"/>
      <c r="AAQ105" s="30"/>
      <c r="AAR105" s="30"/>
      <c r="AAS105" s="30"/>
      <c r="AAT105" s="30"/>
      <c r="AAU105" s="30"/>
      <c r="AAV105" s="30"/>
      <c r="AAW105" s="30"/>
      <c r="AAX105" s="30"/>
      <c r="AAY105" s="30"/>
      <c r="AAZ105" s="30"/>
      <c r="ABA105" s="30"/>
      <c r="ABB105" s="30"/>
      <c r="ABC105" s="30"/>
      <c r="ABD105" s="30"/>
      <c r="ABE105" s="30"/>
      <c r="ABF105" s="30"/>
      <c r="ABG105" s="30"/>
      <c r="ABH105" s="30"/>
      <c r="ABI105" s="30"/>
      <c r="ABJ105" s="30"/>
      <c r="ABK105" s="30"/>
      <c r="ABL105" s="30"/>
      <c r="ABM105" s="30"/>
      <c r="ABN105" s="30"/>
      <c r="ABO105" s="30"/>
      <c r="ABP105" s="30"/>
      <c r="ABQ105" s="30"/>
      <c r="ABR105" s="30"/>
      <c r="ABS105" s="30"/>
      <c r="ABT105" s="30"/>
      <c r="ABU105" s="30"/>
      <c r="ABV105" s="30"/>
      <c r="ABW105" s="30"/>
      <c r="ABX105" s="30"/>
      <c r="ABY105" s="30"/>
      <c r="ABZ105" s="30"/>
      <c r="ACA105" s="30"/>
      <c r="ACB105" s="30"/>
      <c r="ACC105" s="30"/>
      <c r="ACD105" s="30"/>
      <c r="ACE105" s="30"/>
      <c r="ACF105" s="30"/>
      <c r="ACG105" s="30"/>
      <c r="ACH105" s="30"/>
      <c r="ACI105" s="30"/>
      <c r="ACJ105" s="30"/>
      <c r="ACK105" s="30"/>
      <c r="ACL105" s="30"/>
      <c r="ACM105" s="30"/>
      <c r="ACN105" s="30"/>
      <c r="ACO105" s="30"/>
      <c r="ACP105" s="30"/>
      <c r="ACQ105" s="30"/>
      <c r="ACR105" s="30"/>
      <c r="ACS105" s="30"/>
      <c r="ACT105" s="30"/>
      <c r="ACU105" s="30"/>
      <c r="ACV105" s="30"/>
      <c r="ACW105" s="30"/>
      <c r="ACX105" s="30"/>
      <c r="ACY105" s="30"/>
      <c r="ACZ105" s="30"/>
      <c r="ADA105" s="30"/>
      <c r="ADB105" s="30"/>
      <c r="ADC105" s="30"/>
      <c r="ADD105" s="30"/>
      <c r="ADE105" s="30"/>
      <c r="ADF105" s="30"/>
      <c r="ADG105" s="30"/>
      <c r="ADH105" s="30"/>
      <c r="ADI105" s="30"/>
      <c r="ADJ105" s="30"/>
      <c r="ADK105" s="30"/>
      <c r="ADL105" s="30"/>
      <c r="ADM105" s="30"/>
      <c r="ADN105" s="30"/>
      <c r="ADO105" s="30"/>
      <c r="ADP105" s="30"/>
      <c r="ADQ105" s="30"/>
      <c r="ADR105" s="30"/>
      <c r="ADS105" s="30"/>
      <c r="ADT105" s="30"/>
      <c r="ADU105" s="30"/>
      <c r="ADV105" s="30"/>
      <c r="ADW105" s="30"/>
      <c r="ADX105" s="30"/>
      <c r="ADY105" s="30"/>
      <c r="ADZ105" s="30"/>
      <c r="AEA105" s="30"/>
      <c r="AEB105" s="30"/>
      <c r="AEC105" s="30"/>
      <c r="AED105" s="30"/>
      <c r="AEE105" s="30"/>
      <c r="AEF105" s="30"/>
      <c r="AEG105" s="30"/>
      <c r="AEH105" s="30"/>
      <c r="AEI105" s="30"/>
      <c r="AEJ105" s="30"/>
      <c r="AEK105" s="30"/>
      <c r="AEL105" s="30"/>
      <c r="AEM105" s="30"/>
      <c r="AEN105" s="30"/>
      <c r="AEO105" s="30"/>
      <c r="AEP105" s="30"/>
      <c r="AEQ105" s="30"/>
      <c r="AER105" s="30"/>
      <c r="AES105" s="30"/>
      <c r="AET105" s="30"/>
      <c r="AEU105" s="30"/>
      <c r="AEV105" s="30"/>
      <c r="AEW105" s="30"/>
      <c r="AEX105" s="30"/>
      <c r="AEY105" s="30"/>
      <c r="AEZ105" s="30"/>
      <c r="AFA105" s="30"/>
      <c r="AFB105" s="30"/>
      <c r="AFC105" s="30"/>
      <c r="AFD105" s="30"/>
      <c r="AFE105" s="30"/>
      <c r="AFF105" s="30"/>
      <c r="AFG105" s="30"/>
      <c r="AFH105" s="30"/>
      <c r="AFI105" s="30"/>
      <c r="AFJ105" s="30"/>
      <c r="AFK105" s="30"/>
      <c r="AFL105" s="30"/>
      <c r="AFM105" s="30"/>
      <c r="AFN105" s="30"/>
      <c r="AFO105" s="30"/>
      <c r="AFP105" s="30"/>
      <c r="AFQ105" s="30"/>
      <c r="AFR105" s="30"/>
      <c r="AFS105" s="30"/>
      <c r="AFT105" s="30"/>
      <c r="AFU105" s="30"/>
      <c r="AFV105" s="30"/>
      <c r="AFW105" s="30"/>
      <c r="AFX105" s="30"/>
      <c r="AFY105" s="30"/>
      <c r="AFZ105" s="30"/>
      <c r="AGA105" s="30"/>
      <c r="AGB105" s="30"/>
      <c r="AGC105" s="30"/>
      <c r="AGD105" s="30"/>
      <c r="AGE105" s="30"/>
      <c r="AGF105" s="30"/>
      <c r="AGG105" s="30"/>
      <c r="AGH105" s="30"/>
      <c r="AGI105" s="30"/>
      <c r="AGJ105" s="30"/>
      <c r="AGK105" s="30"/>
      <c r="AGL105" s="30"/>
      <c r="AGM105" s="30"/>
      <c r="AGN105" s="30"/>
      <c r="AGO105" s="30"/>
      <c r="AGP105" s="30"/>
      <c r="AGQ105" s="30"/>
      <c r="AGR105" s="30"/>
      <c r="AGS105" s="30"/>
      <c r="AGT105" s="30"/>
      <c r="AGU105" s="30"/>
      <c r="AGV105" s="30"/>
      <c r="AGW105" s="30"/>
      <c r="AGX105" s="30"/>
      <c r="AGY105" s="30"/>
      <c r="AGZ105" s="30"/>
      <c r="AHA105" s="30"/>
      <c r="AHB105" s="30"/>
      <c r="AHC105" s="30"/>
      <c r="AHD105" s="30"/>
      <c r="AHE105" s="30"/>
      <c r="AHF105" s="30"/>
      <c r="AHG105" s="30"/>
      <c r="AHH105" s="30"/>
      <c r="AHI105" s="30"/>
      <c r="AHJ105" s="30"/>
      <c r="AHK105" s="30"/>
      <c r="AHL105" s="30"/>
      <c r="AHM105" s="30"/>
      <c r="AHN105" s="30"/>
      <c r="AHO105" s="30"/>
      <c r="AHP105" s="30"/>
      <c r="AHQ105" s="30"/>
      <c r="AHR105" s="30"/>
      <c r="AHS105" s="30"/>
      <c r="AHT105" s="30"/>
      <c r="AHU105" s="30"/>
      <c r="AHV105" s="30"/>
      <c r="AHW105" s="30"/>
      <c r="AHX105" s="30"/>
      <c r="AHY105" s="30"/>
      <c r="AHZ105" s="30"/>
      <c r="AIA105" s="30"/>
      <c r="AIB105" s="30"/>
      <c r="AIC105" s="30"/>
      <c r="AID105" s="30"/>
      <c r="AIE105" s="30"/>
      <c r="AIF105" s="30"/>
      <c r="AIG105" s="30"/>
      <c r="AIH105" s="30"/>
      <c r="AII105" s="30"/>
      <c r="AIJ105" s="30"/>
      <c r="AIK105" s="30"/>
      <c r="AIL105" s="30"/>
      <c r="AIM105" s="30"/>
      <c r="AIN105" s="30"/>
      <c r="AIO105" s="30"/>
      <c r="AIP105" s="30"/>
      <c r="AIQ105" s="30"/>
      <c r="AIR105" s="30"/>
      <c r="AIS105" s="30"/>
      <c r="AIT105" s="30"/>
      <c r="AIU105" s="30"/>
      <c r="AIV105" s="30"/>
      <c r="AIW105" s="30"/>
      <c r="AIX105" s="30"/>
      <c r="AIY105" s="30"/>
      <c r="AIZ105" s="30"/>
      <c r="AJA105" s="30"/>
      <c r="AJB105" s="30"/>
      <c r="AJC105" s="30"/>
      <c r="AJD105" s="30"/>
      <c r="AJE105" s="30"/>
      <c r="AJF105" s="30"/>
      <c r="AJG105" s="30"/>
      <c r="AJH105" s="30"/>
      <c r="AJI105" s="30"/>
      <c r="AJJ105" s="30"/>
      <c r="AJK105" s="30"/>
      <c r="AJL105" s="30"/>
      <c r="AJM105" s="30"/>
      <c r="AJN105" s="30"/>
      <c r="AJO105" s="30"/>
      <c r="AJP105" s="30"/>
      <c r="AJQ105" s="30"/>
      <c r="AJR105" s="30"/>
      <c r="AJS105" s="30"/>
      <c r="AJT105" s="30"/>
      <c r="AJU105" s="30"/>
      <c r="AJV105" s="30"/>
      <c r="AJW105" s="30"/>
      <c r="AJX105" s="30"/>
      <c r="AJY105" s="30"/>
      <c r="AJZ105" s="30"/>
      <c r="AKA105" s="30"/>
      <c r="AKB105" s="30"/>
      <c r="AKC105" s="30"/>
      <c r="AKD105" s="30"/>
      <c r="AKE105" s="30"/>
      <c r="AKF105" s="30"/>
      <c r="AKG105" s="30"/>
      <c r="AKH105" s="30"/>
      <c r="AKI105" s="30"/>
      <c r="AKJ105" s="30"/>
      <c r="AKK105" s="30"/>
      <c r="AKL105" s="30"/>
      <c r="AKM105" s="30"/>
      <c r="AKN105" s="30"/>
      <c r="AKO105" s="30"/>
      <c r="AKP105" s="30"/>
      <c r="AKQ105" s="30"/>
      <c r="AKR105" s="30"/>
      <c r="AKS105" s="30"/>
      <c r="AKT105" s="30"/>
      <c r="AKU105" s="30"/>
      <c r="AKV105" s="30"/>
      <c r="AKW105" s="30"/>
      <c r="AKX105" s="30"/>
      <c r="AKY105" s="30"/>
      <c r="AKZ105" s="30"/>
      <c r="ALA105" s="30"/>
      <c r="ALB105" s="30"/>
      <c r="ALC105" s="30"/>
      <c r="ALD105" s="30"/>
      <c r="ALE105" s="30"/>
      <c r="ALF105" s="30"/>
      <c r="ALG105" s="30"/>
      <c r="ALH105" s="30"/>
      <c r="ALI105" s="30"/>
      <c r="ALJ105" s="30"/>
      <c r="ALK105" s="30"/>
      <c r="ALL105" s="30"/>
      <c r="ALM105" s="30"/>
      <c r="ALN105" s="30"/>
      <c r="ALO105" s="30"/>
      <c r="ALP105" s="30"/>
      <c r="ALQ105" s="30"/>
      <c r="ALR105" s="30"/>
      <c r="ALS105" s="30"/>
      <c r="ALT105" s="30"/>
      <c r="ALU105" s="30"/>
      <c r="ALV105" s="30"/>
      <c r="ALW105" s="30"/>
      <c r="ALX105" s="30"/>
      <c r="ALY105" s="30"/>
      <c r="ALZ105" s="30"/>
      <c r="AMA105" s="30"/>
      <c r="AMB105" s="30"/>
      <c r="AMC105" s="30"/>
      <c r="AMD105" s="30"/>
      <c r="AME105" s="30"/>
      <c r="AMF105" s="30"/>
      <c r="AMG105" s="30"/>
      <c r="AMH105" s="30"/>
      <c r="AMI105" s="30"/>
      <c r="AMJ105" s="30"/>
      <c r="AMK105" s="30"/>
      <c r="AML105" s="30"/>
      <c r="AMM105" s="30"/>
      <c r="AMN105" s="30"/>
      <c r="AMO105" s="30"/>
      <c r="AMP105" s="30"/>
      <c r="AMQ105" s="30"/>
      <c r="AMR105" s="30"/>
      <c r="AMS105" s="30"/>
      <c r="AMT105" s="30"/>
      <c r="AMU105" s="30"/>
      <c r="AMV105" s="30"/>
      <c r="AMW105" s="30"/>
      <c r="AMX105" s="30"/>
      <c r="AMY105" s="30"/>
      <c r="AMZ105" s="30"/>
      <c r="ANA105" s="30"/>
      <c r="ANB105" s="30"/>
      <c r="ANC105" s="30"/>
      <c r="AND105" s="30"/>
      <c r="ANE105" s="30"/>
      <c r="ANF105" s="30"/>
      <c r="ANG105" s="30"/>
      <c r="ANH105" s="30"/>
      <c r="ANI105" s="30"/>
      <c r="ANJ105" s="30"/>
      <c r="ANK105" s="30"/>
      <c r="ANL105" s="30"/>
      <c r="ANM105" s="30"/>
      <c r="ANN105" s="30"/>
      <c r="ANO105" s="30"/>
      <c r="ANP105" s="30"/>
      <c r="ANQ105" s="30"/>
      <c r="ANR105" s="30"/>
      <c r="ANS105" s="30"/>
      <c r="ANT105" s="30"/>
      <c r="ANU105" s="30"/>
      <c r="ANV105" s="30"/>
      <c r="ANW105" s="30"/>
      <c r="ANX105" s="30"/>
      <c r="ANY105" s="30"/>
      <c r="ANZ105" s="30"/>
      <c r="AOA105" s="30"/>
      <c r="AOB105" s="30"/>
      <c r="AOC105" s="30"/>
      <c r="AOD105" s="30"/>
      <c r="AOE105" s="30"/>
      <c r="AOF105" s="30"/>
      <c r="AOG105" s="30"/>
      <c r="AOH105" s="30"/>
      <c r="AOI105" s="30"/>
      <c r="AOJ105" s="30"/>
      <c r="AOK105" s="30"/>
      <c r="AOL105" s="30"/>
      <c r="AOM105" s="30"/>
      <c r="AON105" s="30"/>
      <c r="AOO105" s="30"/>
      <c r="AOP105" s="30"/>
      <c r="AOQ105" s="30"/>
      <c r="AOR105" s="30"/>
      <c r="AOS105" s="30"/>
      <c r="AOT105" s="30"/>
      <c r="AOU105" s="30"/>
      <c r="AOV105" s="30"/>
      <c r="AOW105" s="30"/>
      <c r="AOX105" s="30"/>
      <c r="AOY105" s="30"/>
      <c r="AOZ105" s="30"/>
      <c r="APA105" s="30"/>
      <c r="APB105" s="30"/>
      <c r="APC105" s="30"/>
      <c r="APD105" s="30"/>
      <c r="APE105" s="30"/>
      <c r="APF105" s="30"/>
      <c r="APG105" s="30"/>
      <c r="APH105" s="30"/>
      <c r="API105" s="30"/>
      <c r="APJ105" s="30"/>
      <c r="APK105" s="30"/>
      <c r="APL105" s="30"/>
      <c r="APM105" s="30"/>
      <c r="APN105" s="30"/>
      <c r="APO105" s="30"/>
      <c r="APP105" s="30"/>
      <c r="APQ105" s="30"/>
      <c r="APR105" s="30"/>
      <c r="APS105" s="30"/>
      <c r="APT105" s="30"/>
      <c r="APU105" s="30"/>
      <c r="APV105" s="30"/>
      <c r="APW105" s="30"/>
      <c r="APX105" s="30"/>
      <c r="APY105" s="30"/>
      <c r="APZ105" s="30"/>
      <c r="AQA105" s="30"/>
      <c r="AQB105" s="30"/>
      <c r="AQC105" s="30"/>
      <c r="AQD105" s="30"/>
      <c r="AQE105" s="30"/>
      <c r="AQF105" s="30"/>
      <c r="AQG105" s="30"/>
      <c r="AQH105" s="30"/>
      <c r="AQI105" s="30"/>
      <c r="AQJ105" s="30"/>
      <c r="AQK105" s="30"/>
      <c r="AQL105" s="30"/>
      <c r="AQM105" s="30"/>
      <c r="AQN105" s="30"/>
      <c r="AQO105" s="30"/>
      <c r="AQP105" s="30"/>
      <c r="AQQ105" s="30"/>
      <c r="AQR105" s="30"/>
      <c r="AQS105" s="30"/>
      <c r="AQT105" s="30"/>
      <c r="AQU105" s="30"/>
      <c r="AQV105" s="30"/>
      <c r="AQW105" s="30"/>
      <c r="AQX105" s="30"/>
      <c r="AQY105" s="30"/>
      <c r="AQZ105" s="30"/>
      <c r="ARA105" s="30"/>
      <c r="ARB105" s="30"/>
      <c r="ARC105" s="30"/>
      <c r="ARD105" s="30"/>
      <c r="ARE105" s="30"/>
      <c r="ARF105" s="30"/>
      <c r="ARG105" s="30"/>
      <c r="ARH105" s="30"/>
      <c r="ARI105" s="30"/>
      <c r="ARJ105" s="30"/>
      <c r="ARK105" s="30"/>
      <c r="ARL105" s="30"/>
      <c r="ARM105" s="30"/>
      <c r="ARN105" s="30"/>
      <c r="ARO105" s="30"/>
      <c r="ARP105" s="30"/>
      <c r="ARQ105" s="30"/>
      <c r="ARR105" s="30"/>
      <c r="ARS105" s="30"/>
      <c r="ART105" s="30"/>
      <c r="ARU105" s="30"/>
      <c r="ARV105" s="30"/>
      <c r="ARW105" s="30"/>
      <c r="ARX105" s="30"/>
      <c r="ARY105" s="30"/>
      <c r="ARZ105" s="30"/>
      <c r="ASA105" s="30"/>
      <c r="ASB105" s="30"/>
      <c r="ASC105" s="30"/>
      <c r="ASD105" s="30"/>
      <c r="ASE105" s="30"/>
      <c r="ASF105" s="30"/>
      <c r="ASG105" s="30"/>
      <c r="ASH105" s="30"/>
      <c r="ASI105" s="30"/>
      <c r="ASJ105" s="30"/>
      <c r="ASK105" s="30"/>
      <c r="ASL105" s="30"/>
      <c r="ASM105" s="30"/>
      <c r="ASN105" s="30"/>
      <c r="ASO105" s="30"/>
      <c r="ASP105" s="30"/>
      <c r="ASQ105" s="30"/>
      <c r="ASR105" s="30"/>
      <c r="ASS105" s="30"/>
      <c r="AST105" s="30"/>
      <c r="ASU105" s="30"/>
      <c r="ASV105" s="30"/>
      <c r="ASW105" s="30"/>
      <c r="ASX105" s="30"/>
      <c r="ASY105" s="30"/>
      <c r="ASZ105" s="30"/>
      <c r="ATA105" s="30"/>
      <c r="ATB105" s="30"/>
      <c r="ATC105" s="30"/>
      <c r="ATD105" s="30"/>
      <c r="ATE105" s="30"/>
      <c r="ATF105" s="30"/>
      <c r="ATG105" s="30"/>
      <c r="ATH105" s="30"/>
      <c r="ATI105" s="30"/>
      <c r="ATJ105" s="30"/>
      <c r="ATK105" s="30"/>
      <c r="ATL105" s="30"/>
      <c r="ATM105" s="30"/>
      <c r="ATN105" s="30"/>
      <c r="ATO105" s="30"/>
      <c r="ATP105" s="30"/>
      <c r="ATQ105" s="30"/>
      <c r="ATR105" s="30"/>
      <c r="ATS105" s="30"/>
      <c r="ATT105" s="30"/>
      <c r="ATU105" s="30"/>
      <c r="ATV105" s="30"/>
      <c r="ATW105" s="30"/>
      <c r="ATX105" s="30"/>
      <c r="ATY105" s="30"/>
      <c r="ATZ105" s="30"/>
      <c r="AUA105" s="30"/>
      <c r="AUB105" s="30"/>
      <c r="AUC105" s="30"/>
      <c r="AUD105" s="30"/>
      <c r="AUE105" s="30"/>
      <c r="AUF105" s="30"/>
      <c r="AUG105" s="30"/>
      <c r="AUH105" s="30"/>
      <c r="AUI105" s="30"/>
      <c r="AUJ105" s="30"/>
      <c r="AUK105" s="30"/>
      <c r="AUL105" s="30"/>
      <c r="AUM105" s="30"/>
      <c r="AUN105" s="30"/>
      <c r="AUO105" s="30"/>
      <c r="AUP105" s="30"/>
      <c r="AUQ105" s="30"/>
      <c r="AUR105" s="30"/>
      <c r="AUS105" s="30"/>
      <c r="AUT105" s="30"/>
      <c r="AUU105" s="30"/>
      <c r="AUV105" s="30"/>
      <c r="AUW105" s="30"/>
      <c r="AUX105" s="30"/>
      <c r="AUY105" s="30"/>
      <c r="AUZ105" s="30"/>
      <c r="AVA105" s="30"/>
      <c r="AVB105" s="30"/>
      <c r="AVC105" s="30"/>
      <c r="AVD105" s="30"/>
      <c r="AVE105" s="30"/>
      <c r="AVF105" s="30"/>
      <c r="AVG105" s="30"/>
      <c r="AVH105" s="30"/>
      <c r="AVI105" s="30"/>
      <c r="AVJ105" s="30"/>
      <c r="AVK105" s="30"/>
      <c r="AVL105" s="30"/>
      <c r="AVM105" s="30"/>
      <c r="AVN105" s="30"/>
      <c r="AVO105" s="30"/>
      <c r="AVP105" s="30"/>
      <c r="AVQ105" s="30"/>
      <c r="AVR105" s="30"/>
      <c r="AVS105" s="30"/>
      <c r="AVT105" s="30"/>
      <c r="AVU105" s="30"/>
      <c r="AVV105" s="30"/>
      <c r="AVW105" s="30"/>
      <c r="AVX105" s="30"/>
      <c r="AVY105" s="30"/>
      <c r="AVZ105" s="30"/>
      <c r="AWA105" s="30"/>
      <c r="AWB105" s="30"/>
      <c r="AWC105" s="30"/>
      <c r="AWD105" s="30"/>
      <c r="AWE105" s="30"/>
      <c r="AWF105" s="30"/>
      <c r="AWG105" s="30"/>
      <c r="AWH105" s="30"/>
      <c r="AWI105" s="30"/>
      <c r="AWJ105" s="30"/>
      <c r="AWK105" s="30"/>
      <c r="AWL105" s="30"/>
      <c r="AWM105" s="30"/>
      <c r="AWN105" s="30"/>
      <c r="AWO105" s="30"/>
      <c r="AWP105" s="30"/>
      <c r="AWQ105" s="30"/>
      <c r="AWR105" s="30"/>
      <c r="AWS105" s="30"/>
      <c r="AWT105" s="30"/>
      <c r="AWU105" s="30"/>
      <c r="AWV105" s="30"/>
      <c r="AWW105" s="30"/>
      <c r="AWX105" s="30"/>
      <c r="AWY105" s="30"/>
      <c r="AWZ105" s="30"/>
      <c r="AXA105" s="30"/>
      <c r="AXB105" s="30"/>
      <c r="AXC105" s="30"/>
      <c r="AXD105" s="30"/>
      <c r="AXE105" s="30"/>
      <c r="AXF105" s="30"/>
      <c r="AXG105" s="30"/>
      <c r="AXH105" s="30"/>
      <c r="AXI105" s="30"/>
      <c r="AXJ105" s="30"/>
      <c r="AXK105" s="30"/>
      <c r="AXL105" s="30"/>
      <c r="AXM105" s="30"/>
      <c r="AXN105" s="30"/>
      <c r="AXO105" s="30"/>
      <c r="AXP105" s="30"/>
      <c r="AXQ105" s="30"/>
      <c r="AXR105" s="30"/>
      <c r="AXS105" s="30"/>
      <c r="AXT105" s="30"/>
      <c r="AXU105" s="30"/>
      <c r="AXV105" s="30"/>
      <c r="AXW105" s="30"/>
      <c r="AXX105" s="30"/>
      <c r="AXY105" s="30"/>
      <c r="AXZ105" s="30"/>
      <c r="AYA105" s="30"/>
      <c r="AYB105" s="30"/>
      <c r="AYC105" s="30"/>
      <c r="AYD105" s="30"/>
      <c r="AYE105" s="30"/>
      <c r="AYF105" s="30"/>
      <c r="AYG105" s="30"/>
      <c r="AYH105" s="30"/>
      <c r="AYI105" s="30"/>
      <c r="AYJ105" s="30"/>
      <c r="AYK105" s="30"/>
      <c r="AYL105" s="30"/>
      <c r="AYM105" s="30"/>
      <c r="AYN105" s="30"/>
      <c r="AYO105" s="30"/>
      <c r="AYP105" s="30"/>
      <c r="AYQ105" s="30"/>
      <c r="AYR105" s="30"/>
      <c r="AYS105" s="30"/>
      <c r="AYT105" s="30"/>
      <c r="AYU105" s="30"/>
      <c r="AYV105" s="30"/>
      <c r="AYW105" s="30"/>
      <c r="AYX105" s="30"/>
      <c r="AYY105" s="30"/>
      <c r="AYZ105" s="30"/>
      <c r="AZA105" s="30"/>
      <c r="AZB105" s="30"/>
      <c r="AZC105" s="30"/>
      <c r="AZD105" s="30"/>
      <c r="AZE105" s="30"/>
      <c r="AZF105" s="30"/>
      <c r="AZG105" s="30"/>
      <c r="AZH105" s="30"/>
      <c r="AZI105" s="30"/>
      <c r="AZJ105" s="30"/>
      <c r="AZK105" s="30"/>
      <c r="AZL105" s="30"/>
      <c r="AZM105" s="30"/>
      <c r="AZN105" s="30"/>
      <c r="AZO105" s="30"/>
      <c r="AZP105" s="30"/>
      <c r="AZQ105" s="30"/>
      <c r="AZR105" s="30"/>
      <c r="AZS105" s="30"/>
      <c r="AZT105" s="30"/>
      <c r="AZU105" s="30"/>
      <c r="AZV105" s="30"/>
      <c r="AZW105" s="30"/>
      <c r="AZX105" s="30"/>
      <c r="AZY105" s="30"/>
      <c r="AZZ105" s="30"/>
      <c r="BAA105" s="30"/>
      <c r="BAB105" s="30"/>
      <c r="BAC105" s="30"/>
      <c r="BAD105" s="30"/>
      <c r="BAE105" s="30"/>
      <c r="BAF105" s="30"/>
      <c r="BAG105" s="30"/>
      <c r="BAH105" s="30"/>
      <c r="BAI105" s="30"/>
      <c r="BAJ105" s="30"/>
      <c r="BAK105" s="30"/>
      <c r="BAL105" s="30"/>
      <c r="BAM105" s="30"/>
      <c r="BAN105" s="30"/>
      <c r="BAO105" s="30"/>
      <c r="BAP105" s="30"/>
      <c r="BAQ105" s="30"/>
      <c r="BAR105" s="30"/>
      <c r="BAS105" s="30"/>
      <c r="BAT105" s="30"/>
      <c r="BAU105" s="30"/>
      <c r="BAV105" s="30"/>
      <c r="BAW105" s="30"/>
      <c r="BAX105" s="30"/>
      <c r="BAY105" s="30"/>
      <c r="BAZ105" s="30"/>
      <c r="BBA105" s="30"/>
      <c r="BBB105" s="30"/>
      <c r="BBC105" s="30"/>
      <c r="BBD105" s="30"/>
      <c r="BBE105" s="30"/>
      <c r="BBF105" s="30"/>
      <c r="BBG105" s="30"/>
      <c r="BBH105" s="30"/>
      <c r="BBI105" s="30"/>
      <c r="BBJ105" s="30"/>
      <c r="BBK105" s="30"/>
      <c r="BBL105" s="30"/>
      <c r="BBM105" s="30"/>
      <c r="BBN105" s="30"/>
      <c r="BBO105" s="30"/>
      <c r="BBP105" s="30"/>
      <c r="BBQ105" s="30"/>
      <c r="BBR105" s="30"/>
      <c r="BBS105" s="30"/>
      <c r="BBT105" s="30"/>
      <c r="BBU105" s="30"/>
      <c r="BBV105" s="30"/>
      <c r="BBW105" s="30"/>
      <c r="BBX105" s="30"/>
      <c r="BBY105" s="30"/>
      <c r="BBZ105" s="30"/>
      <c r="BCA105" s="30"/>
      <c r="BCB105" s="30"/>
      <c r="BCC105" s="30"/>
      <c r="BCD105" s="30"/>
      <c r="BCE105" s="30"/>
      <c r="BCF105" s="30"/>
      <c r="BCG105" s="30"/>
      <c r="BCH105" s="30"/>
      <c r="BCI105" s="30"/>
      <c r="BCJ105" s="30"/>
      <c r="BCK105" s="30"/>
      <c r="BCL105" s="30"/>
      <c r="BCM105" s="30"/>
      <c r="BCN105" s="30"/>
      <c r="BCO105" s="30"/>
      <c r="BCP105" s="30"/>
      <c r="BCQ105" s="30"/>
      <c r="BCR105" s="30"/>
      <c r="BCS105" s="30"/>
      <c r="BCT105" s="30"/>
      <c r="BCU105" s="30"/>
      <c r="BCV105" s="30"/>
      <c r="BCW105" s="30"/>
      <c r="BCX105" s="30"/>
      <c r="BCY105" s="30"/>
      <c r="BCZ105" s="30"/>
      <c r="BDA105" s="30"/>
      <c r="BDB105" s="30"/>
      <c r="BDC105" s="30"/>
      <c r="BDD105" s="30"/>
      <c r="BDE105" s="30"/>
      <c r="BDF105" s="30"/>
      <c r="BDG105" s="30"/>
      <c r="BDH105" s="30"/>
      <c r="BDI105" s="30"/>
      <c r="BDJ105" s="30"/>
      <c r="BDK105" s="30"/>
      <c r="BDL105" s="30"/>
      <c r="BDM105" s="30"/>
      <c r="BDN105" s="30"/>
      <c r="BDO105" s="30"/>
      <c r="BDP105" s="30"/>
      <c r="BDQ105" s="30"/>
      <c r="BDR105" s="30"/>
      <c r="BDS105" s="30"/>
      <c r="BDT105" s="30"/>
      <c r="BDU105" s="30"/>
      <c r="BDV105" s="30"/>
      <c r="BDW105" s="30"/>
      <c r="BDX105" s="30"/>
      <c r="BDY105" s="30"/>
      <c r="BDZ105" s="30"/>
      <c r="BEA105" s="30"/>
      <c r="BEB105" s="30"/>
      <c r="BEC105" s="30"/>
      <c r="BED105" s="30"/>
      <c r="BEE105" s="30"/>
      <c r="BEF105" s="30"/>
      <c r="BEG105" s="30"/>
      <c r="BEH105" s="30"/>
      <c r="BEI105" s="30"/>
      <c r="BEJ105" s="30"/>
      <c r="BEK105" s="30"/>
      <c r="BEL105" s="30"/>
      <c r="BEM105" s="30"/>
      <c r="BEN105" s="30"/>
      <c r="BEO105" s="30"/>
      <c r="BEP105" s="30"/>
      <c r="BEQ105" s="30"/>
      <c r="BER105" s="30"/>
      <c r="BES105" s="30"/>
      <c r="BET105" s="30"/>
      <c r="BEU105" s="30"/>
      <c r="BEV105" s="30"/>
      <c r="BEW105" s="30"/>
      <c r="BEX105" s="30"/>
      <c r="BEY105" s="30"/>
      <c r="BEZ105" s="30"/>
      <c r="BFA105" s="30"/>
      <c r="BFB105" s="30"/>
      <c r="BFC105" s="30"/>
      <c r="BFD105" s="30"/>
      <c r="BFE105" s="30"/>
      <c r="BFF105" s="30"/>
      <c r="BFG105" s="30"/>
      <c r="BFH105" s="30"/>
      <c r="BFI105" s="30"/>
      <c r="BFJ105" s="30"/>
      <c r="BFK105" s="30"/>
      <c r="BFL105" s="30"/>
      <c r="BFM105" s="30"/>
      <c r="BFN105" s="30"/>
      <c r="BFO105" s="30"/>
      <c r="BFP105" s="30"/>
      <c r="BFQ105" s="30"/>
      <c r="BFR105" s="30"/>
      <c r="BFS105" s="30"/>
      <c r="BFT105" s="30"/>
      <c r="BFU105" s="30"/>
      <c r="BFV105" s="30"/>
      <c r="BFW105" s="30"/>
      <c r="BFX105" s="30"/>
      <c r="BFY105" s="30"/>
      <c r="BFZ105" s="30"/>
      <c r="BGA105" s="30"/>
      <c r="BGB105" s="30"/>
      <c r="BGC105" s="30"/>
      <c r="BGD105" s="30"/>
      <c r="BGE105" s="30"/>
      <c r="BGF105" s="30"/>
      <c r="BGG105" s="30"/>
      <c r="BGH105" s="30"/>
      <c r="BGI105" s="30"/>
      <c r="BGJ105" s="30"/>
      <c r="BGK105" s="30"/>
      <c r="BGL105" s="30"/>
      <c r="BGM105" s="30"/>
      <c r="BGN105" s="30"/>
      <c r="BGO105" s="30"/>
      <c r="BGP105" s="30"/>
      <c r="BGQ105" s="30"/>
      <c r="BGR105" s="30"/>
      <c r="BGS105" s="30"/>
      <c r="BGT105" s="30"/>
      <c r="BGU105" s="30"/>
      <c r="BGV105" s="30"/>
      <c r="BGW105" s="30"/>
      <c r="BGX105" s="30"/>
      <c r="BGY105" s="30"/>
      <c r="BGZ105" s="30"/>
      <c r="BHA105" s="30"/>
      <c r="BHB105" s="30"/>
      <c r="BHC105" s="30"/>
      <c r="BHD105" s="30"/>
      <c r="BHE105" s="30"/>
      <c r="BHF105" s="30"/>
      <c r="BHG105" s="30"/>
      <c r="BHH105" s="30"/>
      <c r="BHI105" s="30"/>
      <c r="BHJ105" s="30"/>
      <c r="BHK105" s="30"/>
      <c r="BHL105" s="30"/>
      <c r="BHM105" s="30"/>
      <c r="BHN105" s="30"/>
      <c r="BHO105" s="30"/>
      <c r="BHP105" s="30"/>
      <c r="BHQ105" s="30"/>
      <c r="BHR105" s="30"/>
      <c r="BHS105" s="30"/>
      <c r="BHT105" s="30"/>
      <c r="BHU105" s="30"/>
      <c r="BHV105" s="30"/>
      <c r="BHW105" s="30"/>
      <c r="BHX105" s="30"/>
      <c r="BHY105" s="30"/>
      <c r="BHZ105" s="30"/>
      <c r="BIA105" s="30"/>
      <c r="BIB105" s="30"/>
      <c r="BIC105" s="30"/>
      <c r="BID105" s="30"/>
      <c r="BIE105" s="30"/>
      <c r="BIF105" s="30"/>
      <c r="BIG105" s="30"/>
      <c r="BIH105" s="30"/>
      <c r="BII105" s="30"/>
      <c r="BIJ105" s="30"/>
      <c r="BIK105" s="30"/>
      <c r="BIL105" s="30"/>
      <c r="BIM105" s="30"/>
      <c r="BIN105" s="30"/>
      <c r="BIO105" s="30"/>
      <c r="BIP105" s="30"/>
      <c r="BIQ105" s="30"/>
      <c r="BIR105" s="30"/>
      <c r="BIS105" s="30"/>
      <c r="BIT105" s="30"/>
      <c r="BIU105" s="30"/>
      <c r="BIV105" s="30"/>
      <c r="BIW105" s="30"/>
      <c r="BIX105" s="30"/>
      <c r="BIY105" s="30"/>
      <c r="BIZ105" s="30"/>
    </row>
    <row r="106" spans="1:1612" s="20" customFormat="1" ht="69.75" hidden="1" customHeight="1">
      <c r="A106" s="75" t="s">
        <v>39</v>
      </c>
      <c r="B106" s="75"/>
      <c r="C106" s="45" t="s">
        <v>22</v>
      </c>
      <c r="D106" s="38">
        <v>2018</v>
      </c>
      <c r="E106" s="38">
        <v>2018</v>
      </c>
      <c r="F106" s="38">
        <v>2018</v>
      </c>
      <c r="G106" s="25">
        <v>16800</v>
      </c>
      <c r="H106" s="25">
        <v>0</v>
      </c>
      <c r="I106" s="25">
        <v>15120</v>
      </c>
      <c r="J106" s="25">
        <v>0</v>
      </c>
      <c r="K106" s="25">
        <v>1680</v>
      </c>
      <c r="L106" s="28">
        <v>0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  <c r="SQ106" s="30"/>
      <c r="SR106" s="30"/>
      <c r="SS106" s="30"/>
      <c r="ST106" s="30"/>
      <c r="SU106" s="30"/>
      <c r="SV106" s="30"/>
      <c r="SW106" s="30"/>
      <c r="SX106" s="30"/>
      <c r="SY106" s="30"/>
      <c r="SZ106" s="30"/>
      <c r="TA106" s="30"/>
      <c r="TB106" s="30"/>
      <c r="TC106" s="30"/>
      <c r="TD106" s="30"/>
      <c r="TE106" s="30"/>
      <c r="TF106" s="30"/>
      <c r="TG106" s="30"/>
      <c r="TH106" s="30"/>
      <c r="TI106" s="30"/>
      <c r="TJ106" s="30"/>
      <c r="TK106" s="30"/>
      <c r="TL106" s="30"/>
      <c r="TM106" s="30"/>
      <c r="TN106" s="30"/>
      <c r="TO106" s="30"/>
      <c r="TP106" s="30"/>
      <c r="TQ106" s="30"/>
      <c r="TR106" s="30"/>
      <c r="TS106" s="30"/>
      <c r="TT106" s="30"/>
      <c r="TU106" s="30"/>
      <c r="TV106" s="30"/>
      <c r="TW106" s="30"/>
      <c r="TX106" s="30"/>
      <c r="TY106" s="30"/>
      <c r="TZ106" s="30"/>
      <c r="UA106" s="30"/>
      <c r="UB106" s="30"/>
      <c r="UC106" s="30"/>
      <c r="UD106" s="30"/>
      <c r="UE106" s="30"/>
      <c r="UF106" s="30"/>
      <c r="UG106" s="30"/>
      <c r="UH106" s="30"/>
      <c r="UI106" s="30"/>
      <c r="UJ106" s="30"/>
      <c r="UK106" s="30"/>
      <c r="UL106" s="30"/>
      <c r="UM106" s="30"/>
      <c r="UN106" s="30"/>
      <c r="UO106" s="30"/>
      <c r="UP106" s="30"/>
      <c r="UQ106" s="30"/>
      <c r="UR106" s="30"/>
      <c r="US106" s="30"/>
      <c r="UT106" s="30"/>
      <c r="UU106" s="30"/>
      <c r="UV106" s="30"/>
      <c r="UW106" s="30"/>
      <c r="UX106" s="30"/>
      <c r="UY106" s="30"/>
      <c r="UZ106" s="30"/>
      <c r="VA106" s="30"/>
      <c r="VB106" s="30"/>
      <c r="VC106" s="30"/>
      <c r="VD106" s="30"/>
      <c r="VE106" s="30"/>
      <c r="VF106" s="30"/>
      <c r="VG106" s="30"/>
      <c r="VH106" s="30"/>
      <c r="VI106" s="30"/>
      <c r="VJ106" s="30"/>
      <c r="VK106" s="30"/>
      <c r="VL106" s="30"/>
      <c r="VM106" s="30"/>
      <c r="VN106" s="30"/>
      <c r="VO106" s="30"/>
      <c r="VP106" s="30"/>
      <c r="VQ106" s="30"/>
      <c r="VR106" s="30"/>
      <c r="VS106" s="30"/>
      <c r="VT106" s="30"/>
      <c r="VU106" s="30"/>
      <c r="VV106" s="30"/>
      <c r="VW106" s="30"/>
      <c r="VX106" s="30"/>
      <c r="VY106" s="30"/>
      <c r="VZ106" s="30"/>
      <c r="WA106" s="30"/>
      <c r="WB106" s="30"/>
      <c r="WC106" s="30"/>
      <c r="WD106" s="30"/>
      <c r="WE106" s="30"/>
      <c r="WF106" s="30"/>
      <c r="WG106" s="30"/>
      <c r="WH106" s="30"/>
      <c r="WI106" s="30"/>
      <c r="WJ106" s="30"/>
      <c r="WK106" s="30"/>
      <c r="WL106" s="30"/>
      <c r="WM106" s="30"/>
      <c r="WN106" s="30"/>
      <c r="WO106" s="30"/>
      <c r="WP106" s="30"/>
      <c r="WQ106" s="30"/>
      <c r="WR106" s="30"/>
      <c r="WS106" s="30"/>
      <c r="WT106" s="30"/>
      <c r="WU106" s="30"/>
      <c r="WV106" s="30"/>
      <c r="WW106" s="30"/>
      <c r="WX106" s="30"/>
      <c r="WY106" s="30"/>
      <c r="WZ106" s="30"/>
      <c r="XA106" s="30"/>
      <c r="XB106" s="30"/>
      <c r="XC106" s="30"/>
      <c r="XD106" s="30"/>
      <c r="XE106" s="30"/>
      <c r="XF106" s="30"/>
      <c r="XG106" s="30"/>
      <c r="XH106" s="30"/>
      <c r="XI106" s="30"/>
      <c r="XJ106" s="30"/>
      <c r="XK106" s="30"/>
      <c r="XL106" s="30"/>
      <c r="XM106" s="30"/>
      <c r="XN106" s="30"/>
      <c r="XO106" s="30"/>
      <c r="XP106" s="30"/>
      <c r="XQ106" s="30"/>
      <c r="XR106" s="30"/>
      <c r="XS106" s="30"/>
      <c r="XT106" s="30"/>
      <c r="XU106" s="30"/>
      <c r="XV106" s="30"/>
      <c r="XW106" s="30"/>
      <c r="XX106" s="30"/>
      <c r="XY106" s="30"/>
      <c r="XZ106" s="30"/>
      <c r="YA106" s="30"/>
      <c r="YB106" s="30"/>
      <c r="YC106" s="30"/>
      <c r="YD106" s="30"/>
      <c r="YE106" s="30"/>
      <c r="YF106" s="30"/>
      <c r="YG106" s="30"/>
      <c r="YH106" s="30"/>
      <c r="YI106" s="30"/>
      <c r="YJ106" s="30"/>
      <c r="YK106" s="30"/>
      <c r="YL106" s="30"/>
      <c r="YM106" s="30"/>
      <c r="YN106" s="30"/>
      <c r="YO106" s="30"/>
      <c r="YP106" s="30"/>
      <c r="YQ106" s="30"/>
      <c r="YR106" s="30"/>
      <c r="YS106" s="30"/>
      <c r="YT106" s="30"/>
      <c r="YU106" s="30"/>
      <c r="YV106" s="30"/>
      <c r="YW106" s="30"/>
      <c r="YX106" s="30"/>
      <c r="YY106" s="30"/>
      <c r="YZ106" s="30"/>
      <c r="ZA106" s="30"/>
      <c r="ZB106" s="30"/>
      <c r="ZC106" s="30"/>
      <c r="ZD106" s="30"/>
      <c r="ZE106" s="30"/>
      <c r="ZF106" s="30"/>
      <c r="ZG106" s="30"/>
      <c r="ZH106" s="30"/>
      <c r="ZI106" s="30"/>
      <c r="ZJ106" s="30"/>
      <c r="ZK106" s="30"/>
      <c r="ZL106" s="30"/>
      <c r="ZM106" s="30"/>
      <c r="ZN106" s="30"/>
      <c r="ZO106" s="30"/>
      <c r="ZP106" s="30"/>
      <c r="ZQ106" s="30"/>
      <c r="ZR106" s="30"/>
      <c r="ZS106" s="30"/>
      <c r="ZT106" s="30"/>
      <c r="ZU106" s="30"/>
      <c r="ZV106" s="30"/>
      <c r="ZW106" s="30"/>
      <c r="ZX106" s="30"/>
      <c r="ZY106" s="30"/>
      <c r="ZZ106" s="30"/>
      <c r="AAA106" s="30"/>
      <c r="AAB106" s="30"/>
      <c r="AAC106" s="30"/>
      <c r="AAD106" s="30"/>
      <c r="AAE106" s="30"/>
      <c r="AAF106" s="30"/>
      <c r="AAG106" s="30"/>
      <c r="AAH106" s="30"/>
      <c r="AAI106" s="30"/>
      <c r="AAJ106" s="30"/>
      <c r="AAK106" s="30"/>
      <c r="AAL106" s="30"/>
      <c r="AAM106" s="30"/>
      <c r="AAN106" s="30"/>
      <c r="AAO106" s="30"/>
      <c r="AAP106" s="30"/>
      <c r="AAQ106" s="30"/>
      <c r="AAR106" s="30"/>
      <c r="AAS106" s="30"/>
      <c r="AAT106" s="30"/>
      <c r="AAU106" s="30"/>
      <c r="AAV106" s="30"/>
      <c r="AAW106" s="30"/>
      <c r="AAX106" s="30"/>
      <c r="AAY106" s="30"/>
      <c r="AAZ106" s="30"/>
      <c r="ABA106" s="30"/>
      <c r="ABB106" s="30"/>
      <c r="ABC106" s="30"/>
      <c r="ABD106" s="30"/>
      <c r="ABE106" s="30"/>
      <c r="ABF106" s="30"/>
      <c r="ABG106" s="30"/>
      <c r="ABH106" s="30"/>
      <c r="ABI106" s="30"/>
      <c r="ABJ106" s="30"/>
      <c r="ABK106" s="30"/>
      <c r="ABL106" s="30"/>
      <c r="ABM106" s="30"/>
      <c r="ABN106" s="30"/>
      <c r="ABO106" s="30"/>
      <c r="ABP106" s="30"/>
      <c r="ABQ106" s="30"/>
      <c r="ABR106" s="30"/>
      <c r="ABS106" s="30"/>
      <c r="ABT106" s="30"/>
      <c r="ABU106" s="30"/>
      <c r="ABV106" s="30"/>
      <c r="ABW106" s="30"/>
      <c r="ABX106" s="30"/>
      <c r="ABY106" s="30"/>
      <c r="ABZ106" s="30"/>
      <c r="ACA106" s="30"/>
      <c r="ACB106" s="30"/>
      <c r="ACC106" s="30"/>
      <c r="ACD106" s="30"/>
      <c r="ACE106" s="30"/>
      <c r="ACF106" s="30"/>
      <c r="ACG106" s="30"/>
      <c r="ACH106" s="30"/>
      <c r="ACI106" s="30"/>
      <c r="ACJ106" s="30"/>
      <c r="ACK106" s="30"/>
      <c r="ACL106" s="30"/>
      <c r="ACM106" s="30"/>
      <c r="ACN106" s="30"/>
      <c r="ACO106" s="30"/>
      <c r="ACP106" s="30"/>
      <c r="ACQ106" s="30"/>
      <c r="ACR106" s="30"/>
      <c r="ACS106" s="30"/>
      <c r="ACT106" s="30"/>
      <c r="ACU106" s="30"/>
      <c r="ACV106" s="30"/>
      <c r="ACW106" s="30"/>
      <c r="ACX106" s="30"/>
      <c r="ACY106" s="30"/>
      <c r="ACZ106" s="30"/>
      <c r="ADA106" s="30"/>
      <c r="ADB106" s="30"/>
      <c r="ADC106" s="30"/>
      <c r="ADD106" s="30"/>
      <c r="ADE106" s="30"/>
      <c r="ADF106" s="30"/>
      <c r="ADG106" s="30"/>
      <c r="ADH106" s="30"/>
      <c r="ADI106" s="30"/>
      <c r="ADJ106" s="30"/>
      <c r="ADK106" s="30"/>
      <c r="ADL106" s="30"/>
      <c r="ADM106" s="30"/>
      <c r="ADN106" s="30"/>
      <c r="ADO106" s="30"/>
      <c r="ADP106" s="30"/>
      <c r="ADQ106" s="30"/>
      <c r="ADR106" s="30"/>
      <c r="ADS106" s="30"/>
      <c r="ADT106" s="30"/>
      <c r="ADU106" s="30"/>
      <c r="ADV106" s="30"/>
      <c r="ADW106" s="30"/>
      <c r="ADX106" s="30"/>
      <c r="ADY106" s="30"/>
      <c r="ADZ106" s="30"/>
      <c r="AEA106" s="30"/>
      <c r="AEB106" s="30"/>
      <c r="AEC106" s="30"/>
      <c r="AED106" s="30"/>
      <c r="AEE106" s="30"/>
      <c r="AEF106" s="30"/>
      <c r="AEG106" s="30"/>
      <c r="AEH106" s="30"/>
      <c r="AEI106" s="30"/>
      <c r="AEJ106" s="30"/>
      <c r="AEK106" s="30"/>
      <c r="AEL106" s="30"/>
      <c r="AEM106" s="30"/>
      <c r="AEN106" s="30"/>
      <c r="AEO106" s="30"/>
      <c r="AEP106" s="30"/>
      <c r="AEQ106" s="30"/>
      <c r="AER106" s="30"/>
      <c r="AES106" s="30"/>
      <c r="AET106" s="30"/>
      <c r="AEU106" s="30"/>
      <c r="AEV106" s="30"/>
      <c r="AEW106" s="30"/>
      <c r="AEX106" s="30"/>
      <c r="AEY106" s="30"/>
      <c r="AEZ106" s="30"/>
      <c r="AFA106" s="30"/>
      <c r="AFB106" s="30"/>
      <c r="AFC106" s="30"/>
      <c r="AFD106" s="30"/>
      <c r="AFE106" s="30"/>
      <c r="AFF106" s="30"/>
      <c r="AFG106" s="30"/>
      <c r="AFH106" s="30"/>
      <c r="AFI106" s="30"/>
      <c r="AFJ106" s="30"/>
      <c r="AFK106" s="30"/>
      <c r="AFL106" s="30"/>
      <c r="AFM106" s="30"/>
      <c r="AFN106" s="30"/>
      <c r="AFO106" s="30"/>
      <c r="AFP106" s="30"/>
      <c r="AFQ106" s="30"/>
      <c r="AFR106" s="30"/>
      <c r="AFS106" s="30"/>
      <c r="AFT106" s="30"/>
      <c r="AFU106" s="30"/>
      <c r="AFV106" s="30"/>
      <c r="AFW106" s="30"/>
      <c r="AFX106" s="30"/>
      <c r="AFY106" s="30"/>
      <c r="AFZ106" s="30"/>
      <c r="AGA106" s="30"/>
      <c r="AGB106" s="30"/>
      <c r="AGC106" s="30"/>
      <c r="AGD106" s="30"/>
      <c r="AGE106" s="30"/>
      <c r="AGF106" s="30"/>
      <c r="AGG106" s="30"/>
      <c r="AGH106" s="30"/>
      <c r="AGI106" s="30"/>
      <c r="AGJ106" s="30"/>
      <c r="AGK106" s="30"/>
      <c r="AGL106" s="30"/>
      <c r="AGM106" s="30"/>
      <c r="AGN106" s="30"/>
      <c r="AGO106" s="30"/>
      <c r="AGP106" s="30"/>
      <c r="AGQ106" s="30"/>
      <c r="AGR106" s="30"/>
      <c r="AGS106" s="30"/>
      <c r="AGT106" s="30"/>
      <c r="AGU106" s="30"/>
      <c r="AGV106" s="30"/>
      <c r="AGW106" s="30"/>
      <c r="AGX106" s="30"/>
      <c r="AGY106" s="30"/>
      <c r="AGZ106" s="30"/>
      <c r="AHA106" s="30"/>
      <c r="AHB106" s="30"/>
      <c r="AHC106" s="30"/>
      <c r="AHD106" s="30"/>
      <c r="AHE106" s="30"/>
      <c r="AHF106" s="30"/>
      <c r="AHG106" s="30"/>
      <c r="AHH106" s="30"/>
      <c r="AHI106" s="30"/>
      <c r="AHJ106" s="30"/>
      <c r="AHK106" s="30"/>
      <c r="AHL106" s="30"/>
      <c r="AHM106" s="30"/>
      <c r="AHN106" s="30"/>
      <c r="AHO106" s="30"/>
      <c r="AHP106" s="30"/>
      <c r="AHQ106" s="30"/>
      <c r="AHR106" s="30"/>
      <c r="AHS106" s="30"/>
      <c r="AHT106" s="30"/>
      <c r="AHU106" s="30"/>
      <c r="AHV106" s="30"/>
      <c r="AHW106" s="30"/>
      <c r="AHX106" s="30"/>
      <c r="AHY106" s="30"/>
      <c r="AHZ106" s="30"/>
      <c r="AIA106" s="30"/>
      <c r="AIB106" s="30"/>
      <c r="AIC106" s="30"/>
      <c r="AID106" s="30"/>
      <c r="AIE106" s="30"/>
      <c r="AIF106" s="30"/>
      <c r="AIG106" s="30"/>
      <c r="AIH106" s="30"/>
      <c r="AII106" s="30"/>
      <c r="AIJ106" s="30"/>
      <c r="AIK106" s="30"/>
      <c r="AIL106" s="30"/>
      <c r="AIM106" s="30"/>
      <c r="AIN106" s="30"/>
      <c r="AIO106" s="30"/>
      <c r="AIP106" s="30"/>
      <c r="AIQ106" s="30"/>
      <c r="AIR106" s="30"/>
      <c r="AIS106" s="30"/>
      <c r="AIT106" s="30"/>
      <c r="AIU106" s="30"/>
      <c r="AIV106" s="30"/>
      <c r="AIW106" s="30"/>
      <c r="AIX106" s="30"/>
      <c r="AIY106" s="30"/>
      <c r="AIZ106" s="30"/>
      <c r="AJA106" s="30"/>
      <c r="AJB106" s="30"/>
      <c r="AJC106" s="30"/>
      <c r="AJD106" s="30"/>
      <c r="AJE106" s="30"/>
      <c r="AJF106" s="30"/>
      <c r="AJG106" s="30"/>
      <c r="AJH106" s="30"/>
      <c r="AJI106" s="30"/>
      <c r="AJJ106" s="30"/>
      <c r="AJK106" s="30"/>
      <c r="AJL106" s="30"/>
      <c r="AJM106" s="30"/>
      <c r="AJN106" s="30"/>
      <c r="AJO106" s="30"/>
      <c r="AJP106" s="30"/>
      <c r="AJQ106" s="30"/>
      <c r="AJR106" s="30"/>
      <c r="AJS106" s="30"/>
      <c r="AJT106" s="30"/>
      <c r="AJU106" s="30"/>
      <c r="AJV106" s="30"/>
      <c r="AJW106" s="30"/>
      <c r="AJX106" s="30"/>
      <c r="AJY106" s="30"/>
      <c r="AJZ106" s="30"/>
      <c r="AKA106" s="30"/>
      <c r="AKB106" s="30"/>
      <c r="AKC106" s="30"/>
      <c r="AKD106" s="30"/>
      <c r="AKE106" s="30"/>
      <c r="AKF106" s="30"/>
      <c r="AKG106" s="30"/>
      <c r="AKH106" s="30"/>
      <c r="AKI106" s="30"/>
      <c r="AKJ106" s="30"/>
      <c r="AKK106" s="30"/>
      <c r="AKL106" s="30"/>
      <c r="AKM106" s="30"/>
      <c r="AKN106" s="30"/>
      <c r="AKO106" s="30"/>
      <c r="AKP106" s="30"/>
      <c r="AKQ106" s="30"/>
      <c r="AKR106" s="30"/>
      <c r="AKS106" s="30"/>
      <c r="AKT106" s="30"/>
      <c r="AKU106" s="30"/>
      <c r="AKV106" s="30"/>
      <c r="AKW106" s="30"/>
      <c r="AKX106" s="30"/>
      <c r="AKY106" s="30"/>
      <c r="AKZ106" s="30"/>
      <c r="ALA106" s="30"/>
      <c r="ALB106" s="30"/>
      <c r="ALC106" s="30"/>
      <c r="ALD106" s="30"/>
      <c r="ALE106" s="30"/>
      <c r="ALF106" s="30"/>
      <c r="ALG106" s="30"/>
      <c r="ALH106" s="30"/>
      <c r="ALI106" s="30"/>
      <c r="ALJ106" s="30"/>
      <c r="ALK106" s="30"/>
      <c r="ALL106" s="30"/>
      <c r="ALM106" s="30"/>
      <c r="ALN106" s="30"/>
      <c r="ALO106" s="30"/>
      <c r="ALP106" s="30"/>
      <c r="ALQ106" s="30"/>
      <c r="ALR106" s="30"/>
      <c r="ALS106" s="30"/>
      <c r="ALT106" s="30"/>
      <c r="ALU106" s="30"/>
      <c r="ALV106" s="30"/>
      <c r="ALW106" s="30"/>
      <c r="ALX106" s="30"/>
      <c r="ALY106" s="30"/>
      <c r="ALZ106" s="30"/>
      <c r="AMA106" s="30"/>
      <c r="AMB106" s="30"/>
      <c r="AMC106" s="30"/>
      <c r="AMD106" s="30"/>
      <c r="AME106" s="30"/>
      <c r="AMF106" s="30"/>
      <c r="AMG106" s="30"/>
      <c r="AMH106" s="30"/>
      <c r="AMI106" s="30"/>
      <c r="AMJ106" s="30"/>
      <c r="AMK106" s="30"/>
      <c r="AML106" s="30"/>
      <c r="AMM106" s="30"/>
      <c r="AMN106" s="30"/>
      <c r="AMO106" s="30"/>
      <c r="AMP106" s="30"/>
      <c r="AMQ106" s="30"/>
      <c r="AMR106" s="30"/>
      <c r="AMS106" s="30"/>
      <c r="AMT106" s="30"/>
      <c r="AMU106" s="30"/>
      <c r="AMV106" s="30"/>
      <c r="AMW106" s="30"/>
      <c r="AMX106" s="30"/>
      <c r="AMY106" s="30"/>
      <c r="AMZ106" s="30"/>
      <c r="ANA106" s="30"/>
      <c r="ANB106" s="30"/>
      <c r="ANC106" s="30"/>
      <c r="AND106" s="30"/>
      <c r="ANE106" s="30"/>
      <c r="ANF106" s="30"/>
      <c r="ANG106" s="30"/>
      <c r="ANH106" s="30"/>
      <c r="ANI106" s="30"/>
      <c r="ANJ106" s="30"/>
      <c r="ANK106" s="30"/>
      <c r="ANL106" s="30"/>
      <c r="ANM106" s="30"/>
      <c r="ANN106" s="30"/>
      <c r="ANO106" s="30"/>
      <c r="ANP106" s="30"/>
      <c r="ANQ106" s="30"/>
      <c r="ANR106" s="30"/>
      <c r="ANS106" s="30"/>
      <c r="ANT106" s="30"/>
      <c r="ANU106" s="30"/>
      <c r="ANV106" s="30"/>
      <c r="ANW106" s="30"/>
      <c r="ANX106" s="30"/>
      <c r="ANY106" s="30"/>
      <c r="ANZ106" s="30"/>
      <c r="AOA106" s="30"/>
      <c r="AOB106" s="30"/>
      <c r="AOC106" s="30"/>
      <c r="AOD106" s="30"/>
      <c r="AOE106" s="30"/>
      <c r="AOF106" s="30"/>
      <c r="AOG106" s="30"/>
      <c r="AOH106" s="30"/>
      <c r="AOI106" s="30"/>
      <c r="AOJ106" s="30"/>
      <c r="AOK106" s="30"/>
      <c r="AOL106" s="30"/>
      <c r="AOM106" s="30"/>
      <c r="AON106" s="30"/>
      <c r="AOO106" s="30"/>
      <c r="AOP106" s="30"/>
      <c r="AOQ106" s="30"/>
      <c r="AOR106" s="30"/>
      <c r="AOS106" s="30"/>
      <c r="AOT106" s="30"/>
      <c r="AOU106" s="30"/>
      <c r="AOV106" s="30"/>
      <c r="AOW106" s="30"/>
      <c r="AOX106" s="30"/>
      <c r="AOY106" s="30"/>
      <c r="AOZ106" s="30"/>
      <c r="APA106" s="30"/>
      <c r="APB106" s="30"/>
      <c r="APC106" s="30"/>
      <c r="APD106" s="30"/>
      <c r="APE106" s="30"/>
      <c r="APF106" s="30"/>
      <c r="APG106" s="30"/>
      <c r="APH106" s="30"/>
      <c r="API106" s="30"/>
      <c r="APJ106" s="30"/>
      <c r="APK106" s="30"/>
      <c r="APL106" s="30"/>
      <c r="APM106" s="30"/>
      <c r="APN106" s="30"/>
      <c r="APO106" s="30"/>
      <c r="APP106" s="30"/>
      <c r="APQ106" s="30"/>
      <c r="APR106" s="30"/>
      <c r="APS106" s="30"/>
      <c r="APT106" s="30"/>
      <c r="APU106" s="30"/>
      <c r="APV106" s="30"/>
      <c r="APW106" s="30"/>
      <c r="APX106" s="30"/>
      <c r="APY106" s="30"/>
      <c r="APZ106" s="30"/>
      <c r="AQA106" s="30"/>
      <c r="AQB106" s="30"/>
      <c r="AQC106" s="30"/>
      <c r="AQD106" s="30"/>
      <c r="AQE106" s="30"/>
      <c r="AQF106" s="30"/>
      <c r="AQG106" s="30"/>
      <c r="AQH106" s="30"/>
      <c r="AQI106" s="30"/>
      <c r="AQJ106" s="30"/>
      <c r="AQK106" s="30"/>
      <c r="AQL106" s="30"/>
      <c r="AQM106" s="30"/>
      <c r="AQN106" s="30"/>
      <c r="AQO106" s="30"/>
      <c r="AQP106" s="30"/>
      <c r="AQQ106" s="30"/>
      <c r="AQR106" s="30"/>
      <c r="AQS106" s="30"/>
      <c r="AQT106" s="30"/>
      <c r="AQU106" s="30"/>
      <c r="AQV106" s="30"/>
      <c r="AQW106" s="30"/>
      <c r="AQX106" s="30"/>
      <c r="AQY106" s="30"/>
      <c r="AQZ106" s="30"/>
      <c r="ARA106" s="30"/>
      <c r="ARB106" s="30"/>
      <c r="ARC106" s="30"/>
      <c r="ARD106" s="30"/>
      <c r="ARE106" s="30"/>
      <c r="ARF106" s="30"/>
      <c r="ARG106" s="30"/>
      <c r="ARH106" s="30"/>
      <c r="ARI106" s="30"/>
      <c r="ARJ106" s="30"/>
      <c r="ARK106" s="30"/>
      <c r="ARL106" s="30"/>
      <c r="ARM106" s="30"/>
      <c r="ARN106" s="30"/>
      <c r="ARO106" s="30"/>
      <c r="ARP106" s="30"/>
      <c r="ARQ106" s="30"/>
      <c r="ARR106" s="30"/>
      <c r="ARS106" s="30"/>
      <c r="ART106" s="30"/>
      <c r="ARU106" s="30"/>
      <c r="ARV106" s="30"/>
      <c r="ARW106" s="30"/>
      <c r="ARX106" s="30"/>
      <c r="ARY106" s="30"/>
      <c r="ARZ106" s="30"/>
      <c r="ASA106" s="30"/>
      <c r="ASB106" s="30"/>
      <c r="ASC106" s="30"/>
      <c r="ASD106" s="30"/>
      <c r="ASE106" s="30"/>
      <c r="ASF106" s="30"/>
      <c r="ASG106" s="30"/>
      <c r="ASH106" s="30"/>
      <c r="ASI106" s="30"/>
      <c r="ASJ106" s="30"/>
      <c r="ASK106" s="30"/>
      <c r="ASL106" s="30"/>
      <c r="ASM106" s="30"/>
      <c r="ASN106" s="30"/>
      <c r="ASO106" s="30"/>
      <c r="ASP106" s="30"/>
      <c r="ASQ106" s="30"/>
      <c r="ASR106" s="30"/>
      <c r="ASS106" s="30"/>
      <c r="AST106" s="30"/>
      <c r="ASU106" s="30"/>
      <c r="ASV106" s="30"/>
      <c r="ASW106" s="30"/>
      <c r="ASX106" s="30"/>
      <c r="ASY106" s="30"/>
      <c r="ASZ106" s="30"/>
      <c r="ATA106" s="30"/>
      <c r="ATB106" s="30"/>
      <c r="ATC106" s="30"/>
      <c r="ATD106" s="30"/>
      <c r="ATE106" s="30"/>
      <c r="ATF106" s="30"/>
      <c r="ATG106" s="30"/>
      <c r="ATH106" s="30"/>
      <c r="ATI106" s="30"/>
      <c r="ATJ106" s="30"/>
      <c r="ATK106" s="30"/>
      <c r="ATL106" s="30"/>
      <c r="ATM106" s="30"/>
      <c r="ATN106" s="30"/>
      <c r="ATO106" s="30"/>
      <c r="ATP106" s="30"/>
      <c r="ATQ106" s="30"/>
      <c r="ATR106" s="30"/>
      <c r="ATS106" s="30"/>
      <c r="ATT106" s="30"/>
      <c r="ATU106" s="30"/>
      <c r="ATV106" s="30"/>
      <c r="ATW106" s="30"/>
      <c r="ATX106" s="30"/>
      <c r="ATY106" s="30"/>
      <c r="ATZ106" s="30"/>
      <c r="AUA106" s="30"/>
      <c r="AUB106" s="30"/>
      <c r="AUC106" s="30"/>
      <c r="AUD106" s="30"/>
      <c r="AUE106" s="30"/>
      <c r="AUF106" s="30"/>
      <c r="AUG106" s="30"/>
      <c r="AUH106" s="30"/>
      <c r="AUI106" s="30"/>
      <c r="AUJ106" s="30"/>
      <c r="AUK106" s="30"/>
      <c r="AUL106" s="30"/>
      <c r="AUM106" s="30"/>
      <c r="AUN106" s="30"/>
      <c r="AUO106" s="30"/>
      <c r="AUP106" s="30"/>
      <c r="AUQ106" s="30"/>
      <c r="AUR106" s="30"/>
      <c r="AUS106" s="30"/>
      <c r="AUT106" s="30"/>
      <c r="AUU106" s="30"/>
      <c r="AUV106" s="30"/>
      <c r="AUW106" s="30"/>
      <c r="AUX106" s="30"/>
      <c r="AUY106" s="30"/>
      <c r="AUZ106" s="30"/>
      <c r="AVA106" s="30"/>
      <c r="AVB106" s="30"/>
      <c r="AVC106" s="30"/>
      <c r="AVD106" s="30"/>
      <c r="AVE106" s="30"/>
      <c r="AVF106" s="30"/>
      <c r="AVG106" s="30"/>
      <c r="AVH106" s="30"/>
      <c r="AVI106" s="30"/>
      <c r="AVJ106" s="30"/>
      <c r="AVK106" s="30"/>
      <c r="AVL106" s="30"/>
      <c r="AVM106" s="30"/>
      <c r="AVN106" s="30"/>
      <c r="AVO106" s="30"/>
      <c r="AVP106" s="30"/>
      <c r="AVQ106" s="30"/>
      <c r="AVR106" s="30"/>
      <c r="AVS106" s="30"/>
      <c r="AVT106" s="30"/>
      <c r="AVU106" s="30"/>
      <c r="AVV106" s="30"/>
      <c r="AVW106" s="30"/>
      <c r="AVX106" s="30"/>
      <c r="AVY106" s="30"/>
      <c r="AVZ106" s="30"/>
      <c r="AWA106" s="30"/>
      <c r="AWB106" s="30"/>
      <c r="AWC106" s="30"/>
      <c r="AWD106" s="30"/>
      <c r="AWE106" s="30"/>
      <c r="AWF106" s="30"/>
      <c r="AWG106" s="30"/>
      <c r="AWH106" s="30"/>
      <c r="AWI106" s="30"/>
      <c r="AWJ106" s="30"/>
      <c r="AWK106" s="30"/>
      <c r="AWL106" s="30"/>
      <c r="AWM106" s="30"/>
      <c r="AWN106" s="30"/>
      <c r="AWO106" s="30"/>
      <c r="AWP106" s="30"/>
      <c r="AWQ106" s="30"/>
      <c r="AWR106" s="30"/>
      <c r="AWS106" s="30"/>
      <c r="AWT106" s="30"/>
      <c r="AWU106" s="30"/>
      <c r="AWV106" s="30"/>
      <c r="AWW106" s="30"/>
      <c r="AWX106" s="30"/>
      <c r="AWY106" s="30"/>
      <c r="AWZ106" s="30"/>
      <c r="AXA106" s="30"/>
      <c r="AXB106" s="30"/>
      <c r="AXC106" s="30"/>
      <c r="AXD106" s="30"/>
      <c r="AXE106" s="30"/>
      <c r="AXF106" s="30"/>
      <c r="AXG106" s="30"/>
      <c r="AXH106" s="30"/>
      <c r="AXI106" s="30"/>
      <c r="AXJ106" s="30"/>
      <c r="AXK106" s="30"/>
      <c r="AXL106" s="30"/>
      <c r="AXM106" s="30"/>
      <c r="AXN106" s="30"/>
      <c r="AXO106" s="30"/>
      <c r="AXP106" s="30"/>
      <c r="AXQ106" s="30"/>
      <c r="AXR106" s="30"/>
      <c r="AXS106" s="30"/>
      <c r="AXT106" s="30"/>
      <c r="AXU106" s="30"/>
      <c r="AXV106" s="30"/>
      <c r="AXW106" s="30"/>
      <c r="AXX106" s="30"/>
      <c r="AXY106" s="30"/>
      <c r="AXZ106" s="30"/>
      <c r="AYA106" s="30"/>
      <c r="AYB106" s="30"/>
      <c r="AYC106" s="30"/>
      <c r="AYD106" s="30"/>
      <c r="AYE106" s="30"/>
      <c r="AYF106" s="30"/>
      <c r="AYG106" s="30"/>
      <c r="AYH106" s="30"/>
      <c r="AYI106" s="30"/>
      <c r="AYJ106" s="30"/>
      <c r="AYK106" s="30"/>
      <c r="AYL106" s="30"/>
      <c r="AYM106" s="30"/>
      <c r="AYN106" s="30"/>
      <c r="AYO106" s="30"/>
      <c r="AYP106" s="30"/>
      <c r="AYQ106" s="30"/>
      <c r="AYR106" s="30"/>
      <c r="AYS106" s="30"/>
      <c r="AYT106" s="30"/>
      <c r="AYU106" s="30"/>
      <c r="AYV106" s="30"/>
      <c r="AYW106" s="30"/>
      <c r="AYX106" s="30"/>
      <c r="AYY106" s="30"/>
      <c r="AYZ106" s="30"/>
      <c r="AZA106" s="30"/>
      <c r="AZB106" s="30"/>
      <c r="AZC106" s="30"/>
      <c r="AZD106" s="30"/>
      <c r="AZE106" s="30"/>
      <c r="AZF106" s="30"/>
      <c r="AZG106" s="30"/>
      <c r="AZH106" s="30"/>
      <c r="AZI106" s="30"/>
      <c r="AZJ106" s="30"/>
      <c r="AZK106" s="30"/>
      <c r="AZL106" s="30"/>
      <c r="AZM106" s="30"/>
      <c r="AZN106" s="30"/>
      <c r="AZO106" s="30"/>
      <c r="AZP106" s="30"/>
      <c r="AZQ106" s="30"/>
      <c r="AZR106" s="30"/>
      <c r="AZS106" s="30"/>
      <c r="AZT106" s="30"/>
      <c r="AZU106" s="30"/>
      <c r="AZV106" s="30"/>
      <c r="AZW106" s="30"/>
      <c r="AZX106" s="30"/>
      <c r="AZY106" s="30"/>
      <c r="AZZ106" s="30"/>
      <c r="BAA106" s="30"/>
      <c r="BAB106" s="30"/>
      <c r="BAC106" s="30"/>
      <c r="BAD106" s="30"/>
      <c r="BAE106" s="30"/>
      <c r="BAF106" s="30"/>
      <c r="BAG106" s="30"/>
      <c r="BAH106" s="30"/>
      <c r="BAI106" s="30"/>
      <c r="BAJ106" s="30"/>
      <c r="BAK106" s="30"/>
      <c r="BAL106" s="30"/>
      <c r="BAM106" s="30"/>
      <c r="BAN106" s="30"/>
      <c r="BAO106" s="30"/>
      <c r="BAP106" s="30"/>
      <c r="BAQ106" s="30"/>
      <c r="BAR106" s="30"/>
      <c r="BAS106" s="30"/>
      <c r="BAT106" s="30"/>
      <c r="BAU106" s="30"/>
      <c r="BAV106" s="30"/>
      <c r="BAW106" s="30"/>
      <c r="BAX106" s="30"/>
      <c r="BAY106" s="30"/>
      <c r="BAZ106" s="30"/>
      <c r="BBA106" s="30"/>
      <c r="BBB106" s="30"/>
      <c r="BBC106" s="30"/>
      <c r="BBD106" s="30"/>
      <c r="BBE106" s="30"/>
      <c r="BBF106" s="30"/>
      <c r="BBG106" s="30"/>
      <c r="BBH106" s="30"/>
      <c r="BBI106" s="30"/>
      <c r="BBJ106" s="30"/>
      <c r="BBK106" s="30"/>
      <c r="BBL106" s="30"/>
      <c r="BBM106" s="30"/>
      <c r="BBN106" s="30"/>
      <c r="BBO106" s="30"/>
      <c r="BBP106" s="30"/>
      <c r="BBQ106" s="30"/>
      <c r="BBR106" s="30"/>
      <c r="BBS106" s="30"/>
      <c r="BBT106" s="30"/>
      <c r="BBU106" s="30"/>
      <c r="BBV106" s="30"/>
      <c r="BBW106" s="30"/>
      <c r="BBX106" s="30"/>
      <c r="BBY106" s="30"/>
      <c r="BBZ106" s="30"/>
      <c r="BCA106" s="30"/>
      <c r="BCB106" s="30"/>
      <c r="BCC106" s="30"/>
      <c r="BCD106" s="30"/>
      <c r="BCE106" s="30"/>
      <c r="BCF106" s="30"/>
      <c r="BCG106" s="30"/>
      <c r="BCH106" s="30"/>
      <c r="BCI106" s="30"/>
      <c r="BCJ106" s="30"/>
      <c r="BCK106" s="30"/>
      <c r="BCL106" s="30"/>
      <c r="BCM106" s="30"/>
      <c r="BCN106" s="30"/>
      <c r="BCO106" s="30"/>
      <c r="BCP106" s="30"/>
      <c r="BCQ106" s="30"/>
      <c r="BCR106" s="30"/>
      <c r="BCS106" s="30"/>
      <c r="BCT106" s="30"/>
      <c r="BCU106" s="30"/>
      <c r="BCV106" s="30"/>
      <c r="BCW106" s="30"/>
      <c r="BCX106" s="30"/>
      <c r="BCY106" s="30"/>
      <c r="BCZ106" s="30"/>
      <c r="BDA106" s="30"/>
      <c r="BDB106" s="30"/>
      <c r="BDC106" s="30"/>
      <c r="BDD106" s="30"/>
      <c r="BDE106" s="30"/>
      <c r="BDF106" s="30"/>
      <c r="BDG106" s="30"/>
      <c r="BDH106" s="30"/>
      <c r="BDI106" s="30"/>
      <c r="BDJ106" s="30"/>
      <c r="BDK106" s="30"/>
      <c r="BDL106" s="30"/>
      <c r="BDM106" s="30"/>
      <c r="BDN106" s="30"/>
      <c r="BDO106" s="30"/>
      <c r="BDP106" s="30"/>
      <c r="BDQ106" s="30"/>
      <c r="BDR106" s="30"/>
      <c r="BDS106" s="30"/>
      <c r="BDT106" s="30"/>
      <c r="BDU106" s="30"/>
      <c r="BDV106" s="30"/>
      <c r="BDW106" s="30"/>
      <c r="BDX106" s="30"/>
      <c r="BDY106" s="30"/>
      <c r="BDZ106" s="30"/>
      <c r="BEA106" s="30"/>
      <c r="BEB106" s="30"/>
      <c r="BEC106" s="30"/>
      <c r="BED106" s="30"/>
      <c r="BEE106" s="30"/>
      <c r="BEF106" s="30"/>
      <c r="BEG106" s="30"/>
      <c r="BEH106" s="30"/>
      <c r="BEI106" s="30"/>
      <c r="BEJ106" s="30"/>
      <c r="BEK106" s="30"/>
      <c r="BEL106" s="30"/>
      <c r="BEM106" s="30"/>
      <c r="BEN106" s="30"/>
      <c r="BEO106" s="30"/>
      <c r="BEP106" s="30"/>
      <c r="BEQ106" s="30"/>
      <c r="BER106" s="30"/>
      <c r="BES106" s="30"/>
      <c r="BET106" s="30"/>
      <c r="BEU106" s="30"/>
      <c r="BEV106" s="30"/>
      <c r="BEW106" s="30"/>
      <c r="BEX106" s="30"/>
      <c r="BEY106" s="30"/>
      <c r="BEZ106" s="30"/>
      <c r="BFA106" s="30"/>
      <c r="BFB106" s="30"/>
      <c r="BFC106" s="30"/>
      <c r="BFD106" s="30"/>
      <c r="BFE106" s="30"/>
      <c r="BFF106" s="30"/>
      <c r="BFG106" s="30"/>
      <c r="BFH106" s="30"/>
      <c r="BFI106" s="30"/>
      <c r="BFJ106" s="30"/>
      <c r="BFK106" s="30"/>
      <c r="BFL106" s="30"/>
      <c r="BFM106" s="30"/>
      <c r="BFN106" s="30"/>
      <c r="BFO106" s="30"/>
      <c r="BFP106" s="30"/>
      <c r="BFQ106" s="30"/>
      <c r="BFR106" s="30"/>
      <c r="BFS106" s="30"/>
      <c r="BFT106" s="30"/>
      <c r="BFU106" s="30"/>
      <c r="BFV106" s="30"/>
      <c r="BFW106" s="30"/>
      <c r="BFX106" s="30"/>
      <c r="BFY106" s="30"/>
      <c r="BFZ106" s="30"/>
      <c r="BGA106" s="30"/>
      <c r="BGB106" s="30"/>
      <c r="BGC106" s="30"/>
      <c r="BGD106" s="30"/>
      <c r="BGE106" s="30"/>
      <c r="BGF106" s="30"/>
      <c r="BGG106" s="30"/>
      <c r="BGH106" s="30"/>
      <c r="BGI106" s="30"/>
      <c r="BGJ106" s="30"/>
      <c r="BGK106" s="30"/>
      <c r="BGL106" s="30"/>
      <c r="BGM106" s="30"/>
      <c r="BGN106" s="30"/>
      <c r="BGO106" s="30"/>
      <c r="BGP106" s="30"/>
      <c r="BGQ106" s="30"/>
      <c r="BGR106" s="30"/>
      <c r="BGS106" s="30"/>
      <c r="BGT106" s="30"/>
      <c r="BGU106" s="30"/>
      <c r="BGV106" s="30"/>
      <c r="BGW106" s="30"/>
      <c r="BGX106" s="30"/>
      <c r="BGY106" s="30"/>
      <c r="BGZ106" s="30"/>
      <c r="BHA106" s="30"/>
      <c r="BHB106" s="30"/>
      <c r="BHC106" s="30"/>
      <c r="BHD106" s="30"/>
      <c r="BHE106" s="30"/>
      <c r="BHF106" s="30"/>
      <c r="BHG106" s="30"/>
      <c r="BHH106" s="30"/>
      <c r="BHI106" s="30"/>
      <c r="BHJ106" s="30"/>
      <c r="BHK106" s="30"/>
      <c r="BHL106" s="30"/>
      <c r="BHM106" s="30"/>
      <c r="BHN106" s="30"/>
      <c r="BHO106" s="30"/>
      <c r="BHP106" s="30"/>
      <c r="BHQ106" s="30"/>
      <c r="BHR106" s="30"/>
      <c r="BHS106" s="30"/>
      <c r="BHT106" s="30"/>
      <c r="BHU106" s="30"/>
      <c r="BHV106" s="30"/>
      <c r="BHW106" s="30"/>
      <c r="BHX106" s="30"/>
      <c r="BHY106" s="30"/>
      <c r="BHZ106" s="30"/>
      <c r="BIA106" s="30"/>
      <c r="BIB106" s="30"/>
      <c r="BIC106" s="30"/>
      <c r="BID106" s="30"/>
      <c r="BIE106" s="30"/>
      <c r="BIF106" s="30"/>
      <c r="BIG106" s="30"/>
      <c r="BIH106" s="30"/>
      <c r="BII106" s="30"/>
      <c r="BIJ106" s="30"/>
      <c r="BIK106" s="30"/>
      <c r="BIL106" s="30"/>
      <c r="BIM106" s="30"/>
      <c r="BIN106" s="30"/>
      <c r="BIO106" s="30"/>
      <c r="BIP106" s="30"/>
      <c r="BIQ106" s="30"/>
      <c r="BIR106" s="30"/>
      <c r="BIS106" s="30"/>
      <c r="BIT106" s="30"/>
      <c r="BIU106" s="30"/>
      <c r="BIV106" s="30"/>
      <c r="BIW106" s="30"/>
      <c r="BIX106" s="30"/>
      <c r="BIY106" s="30"/>
      <c r="BIZ106" s="30"/>
    </row>
    <row r="107" spans="1:1612" s="20" customFormat="1" ht="25.15" customHeight="1">
      <c r="A107" s="89" t="s">
        <v>65</v>
      </c>
      <c r="B107" s="101"/>
      <c r="C107" s="71" t="s">
        <v>60</v>
      </c>
      <c r="D107" s="66">
        <v>2019</v>
      </c>
      <c r="E107" s="66">
        <v>2021</v>
      </c>
      <c r="F107" s="51">
        <v>2019</v>
      </c>
      <c r="G107" s="25">
        <f>SUM(H107:L107)</f>
        <v>21128</v>
      </c>
      <c r="H107" s="25">
        <f>H111+H112</f>
        <v>0</v>
      </c>
      <c r="I107" s="25">
        <f t="shared" ref="I107:L107" si="32">I111+I112</f>
        <v>0</v>
      </c>
      <c r="J107" s="25">
        <f t="shared" si="32"/>
        <v>0</v>
      </c>
      <c r="K107" s="25">
        <f t="shared" si="32"/>
        <v>21128</v>
      </c>
      <c r="L107" s="25">
        <f t="shared" si="32"/>
        <v>0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30"/>
      <c r="NY107" s="30"/>
      <c r="NZ107" s="30"/>
      <c r="OA107" s="30"/>
      <c r="OB107" s="30"/>
      <c r="OC107" s="30"/>
      <c r="OD107" s="30"/>
      <c r="OE107" s="30"/>
      <c r="OF107" s="30"/>
      <c r="OG107" s="30"/>
      <c r="OH107" s="30"/>
      <c r="OI107" s="30"/>
      <c r="OJ107" s="30"/>
      <c r="OK107" s="30"/>
      <c r="OL107" s="30"/>
      <c r="OM107" s="30"/>
      <c r="ON107" s="30"/>
      <c r="OO107" s="30"/>
      <c r="OP107" s="30"/>
      <c r="OQ107" s="30"/>
      <c r="OR107" s="30"/>
      <c r="OS107" s="30"/>
      <c r="OT107" s="30"/>
      <c r="OU107" s="30"/>
      <c r="OV107" s="30"/>
      <c r="OW107" s="30"/>
      <c r="OX107" s="30"/>
      <c r="OY107" s="30"/>
      <c r="OZ107" s="30"/>
      <c r="PA107" s="30"/>
      <c r="PB107" s="30"/>
      <c r="PC107" s="30"/>
      <c r="PD107" s="30"/>
      <c r="PE107" s="30"/>
      <c r="PF107" s="30"/>
      <c r="PG107" s="30"/>
      <c r="PH107" s="30"/>
      <c r="PI107" s="30"/>
      <c r="PJ107" s="30"/>
      <c r="PK107" s="30"/>
      <c r="PL107" s="30"/>
      <c r="PM107" s="30"/>
      <c r="PN107" s="30"/>
      <c r="PO107" s="30"/>
      <c r="PP107" s="30"/>
      <c r="PQ107" s="30"/>
      <c r="PR107" s="30"/>
      <c r="PS107" s="30"/>
      <c r="PT107" s="30"/>
      <c r="PU107" s="30"/>
      <c r="PV107" s="30"/>
      <c r="PW107" s="30"/>
      <c r="PX107" s="30"/>
      <c r="PY107" s="30"/>
      <c r="PZ107" s="30"/>
      <c r="QA107" s="30"/>
      <c r="QB107" s="30"/>
      <c r="QC107" s="30"/>
      <c r="QD107" s="30"/>
      <c r="QE107" s="30"/>
      <c r="QF107" s="30"/>
      <c r="QG107" s="30"/>
      <c r="QH107" s="30"/>
      <c r="QI107" s="30"/>
      <c r="QJ107" s="30"/>
      <c r="QK107" s="30"/>
      <c r="QL107" s="30"/>
      <c r="QM107" s="30"/>
      <c r="QN107" s="30"/>
      <c r="QO107" s="30"/>
      <c r="QP107" s="30"/>
      <c r="QQ107" s="30"/>
      <c r="QR107" s="30"/>
      <c r="QS107" s="30"/>
      <c r="QT107" s="30"/>
      <c r="QU107" s="30"/>
      <c r="QV107" s="30"/>
      <c r="QW107" s="30"/>
      <c r="QX107" s="30"/>
      <c r="QY107" s="30"/>
      <c r="QZ107" s="30"/>
      <c r="RA107" s="30"/>
      <c r="RB107" s="30"/>
      <c r="RC107" s="30"/>
      <c r="RD107" s="30"/>
      <c r="RE107" s="30"/>
      <c r="RF107" s="30"/>
      <c r="RG107" s="30"/>
      <c r="RH107" s="30"/>
      <c r="RI107" s="30"/>
      <c r="RJ107" s="30"/>
      <c r="RK107" s="30"/>
      <c r="RL107" s="30"/>
      <c r="RM107" s="30"/>
      <c r="RN107" s="30"/>
      <c r="RO107" s="30"/>
      <c r="RP107" s="30"/>
      <c r="RQ107" s="30"/>
      <c r="RR107" s="30"/>
      <c r="RS107" s="30"/>
      <c r="RT107" s="30"/>
      <c r="RU107" s="30"/>
      <c r="RV107" s="30"/>
      <c r="RW107" s="30"/>
      <c r="RX107" s="30"/>
      <c r="RY107" s="30"/>
      <c r="RZ107" s="30"/>
      <c r="SA107" s="30"/>
      <c r="SB107" s="30"/>
      <c r="SC107" s="30"/>
      <c r="SD107" s="30"/>
      <c r="SE107" s="30"/>
      <c r="SF107" s="30"/>
      <c r="SG107" s="30"/>
      <c r="SH107" s="30"/>
      <c r="SI107" s="30"/>
      <c r="SJ107" s="30"/>
      <c r="SK107" s="30"/>
      <c r="SL107" s="30"/>
      <c r="SM107" s="30"/>
      <c r="SN107" s="30"/>
      <c r="SO107" s="30"/>
      <c r="SP107" s="30"/>
      <c r="SQ107" s="30"/>
      <c r="SR107" s="30"/>
      <c r="SS107" s="30"/>
      <c r="ST107" s="30"/>
      <c r="SU107" s="30"/>
      <c r="SV107" s="30"/>
      <c r="SW107" s="30"/>
      <c r="SX107" s="30"/>
      <c r="SY107" s="30"/>
      <c r="SZ107" s="30"/>
      <c r="TA107" s="30"/>
      <c r="TB107" s="30"/>
      <c r="TC107" s="30"/>
      <c r="TD107" s="30"/>
      <c r="TE107" s="30"/>
      <c r="TF107" s="30"/>
      <c r="TG107" s="30"/>
      <c r="TH107" s="30"/>
      <c r="TI107" s="30"/>
      <c r="TJ107" s="30"/>
      <c r="TK107" s="30"/>
      <c r="TL107" s="30"/>
      <c r="TM107" s="30"/>
      <c r="TN107" s="30"/>
      <c r="TO107" s="30"/>
      <c r="TP107" s="30"/>
      <c r="TQ107" s="30"/>
      <c r="TR107" s="30"/>
      <c r="TS107" s="30"/>
      <c r="TT107" s="30"/>
      <c r="TU107" s="30"/>
      <c r="TV107" s="30"/>
      <c r="TW107" s="30"/>
      <c r="TX107" s="30"/>
      <c r="TY107" s="30"/>
      <c r="TZ107" s="30"/>
      <c r="UA107" s="30"/>
      <c r="UB107" s="30"/>
      <c r="UC107" s="30"/>
      <c r="UD107" s="30"/>
      <c r="UE107" s="30"/>
      <c r="UF107" s="30"/>
      <c r="UG107" s="30"/>
      <c r="UH107" s="30"/>
      <c r="UI107" s="30"/>
      <c r="UJ107" s="30"/>
      <c r="UK107" s="30"/>
      <c r="UL107" s="30"/>
      <c r="UM107" s="30"/>
      <c r="UN107" s="30"/>
      <c r="UO107" s="30"/>
      <c r="UP107" s="30"/>
      <c r="UQ107" s="30"/>
      <c r="UR107" s="30"/>
      <c r="US107" s="30"/>
      <c r="UT107" s="30"/>
      <c r="UU107" s="30"/>
      <c r="UV107" s="30"/>
      <c r="UW107" s="30"/>
      <c r="UX107" s="30"/>
      <c r="UY107" s="30"/>
      <c r="UZ107" s="30"/>
      <c r="VA107" s="30"/>
      <c r="VB107" s="30"/>
      <c r="VC107" s="30"/>
      <c r="VD107" s="30"/>
      <c r="VE107" s="30"/>
      <c r="VF107" s="30"/>
      <c r="VG107" s="30"/>
      <c r="VH107" s="30"/>
      <c r="VI107" s="30"/>
      <c r="VJ107" s="30"/>
      <c r="VK107" s="30"/>
      <c r="VL107" s="30"/>
      <c r="VM107" s="30"/>
      <c r="VN107" s="30"/>
      <c r="VO107" s="30"/>
      <c r="VP107" s="30"/>
      <c r="VQ107" s="30"/>
      <c r="VR107" s="30"/>
      <c r="VS107" s="30"/>
      <c r="VT107" s="30"/>
      <c r="VU107" s="30"/>
      <c r="VV107" s="30"/>
      <c r="VW107" s="30"/>
      <c r="VX107" s="30"/>
      <c r="VY107" s="30"/>
      <c r="VZ107" s="30"/>
      <c r="WA107" s="30"/>
      <c r="WB107" s="30"/>
      <c r="WC107" s="30"/>
      <c r="WD107" s="30"/>
      <c r="WE107" s="30"/>
      <c r="WF107" s="30"/>
      <c r="WG107" s="30"/>
      <c r="WH107" s="30"/>
      <c r="WI107" s="30"/>
      <c r="WJ107" s="30"/>
      <c r="WK107" s="30"/>
      <c r="WL107" s="30"/>
      <c r="WM107" s="30"/>
      <c r="WN107" s="30"/>
      <c r="WO107" s="30"/>
      <c r="WP107" s="30"/>
      <c r="WQ107" s="30"/>
      <c r="WR107" s="30"/>
      <c r="WS107" s="30"/>
      <c r="WT107" s="30"/>
      <c r="WU107" s="30"/>
      <c r="WV107" s="30"/>
      <c r="WW107" s="30"/>
      <c r="WX107" s="30"/>
      <c r="WY107" s="30"/>
      <c r="WZ107" s="30"/>
      <c r="XA107" s="30"/>
      <c r="XB107" s="30"/>
      <c r="XC107" s="30"/>
      <c r="XD107" s="30"/>
      <c r="XE107" s="30"/>
      <c r="XF107" s="30"/>
      <c r="XG107" s="30"/>
      <c r="XH107" s="30"/>
      <c r="XI107" s="30"/>
      <c r="XJ107" s="30"/>
      <c r="XK107" s="30"/>
      <c r="XL107" s="30"/>
      <c r="XM107" s="30"/>
      <c r="XN107" s="30"/>
      <c r="XO107" s="30"/>
      <c r="XP107" s="30"/>
      <c r="XQ107" s="30"/>
      <c r="XR107" s="30"/>
      <c r="XS107" s="30"/>
      <c r="XT107" s="30"/>
      <c r="XU107" s="30"/>
      <c r="XV107" s="30"/>
      <c r="XW107" s="30"/>
      <c r="XX107" s="30"/>
      <c r="XY107" s="30"/>
      <c r="XZ107" s="30"/>
      <c r="YA107" s="30"/>
      <c r="YB107" s="30"/>
      <c r="YC107" s="30"/>
      <c r="YD107" s="30"/>
      <c r="YE107" s="30"/>
      <c r="YF107" s="30"/>
      <c r="YG107" s="30"/>
      <c r="YH107" s="30"/>
      <c r="YI107" s="30"/>
      <c r="YJ107" s="30"/>
      <c r="YK107" s="30"/>
      <c r="YL107" s="30"/>
      <c r="YM107" s="30"/>
      <c r="YN107" s="30"/>
      <c r="YO107" s="30"/>
      <c r="YP107" s="30"/>
      <c r="YQ107" s="30"/>
      <c r="YR107" s="30"/>
      <c r="YS107" s="30"/>
      <c r="YT107" s="30"/>
      <c r="YU107" s="30"/>
      <c r="YV107" s="30"/>
      <c r="YW107" s="30"/>
      <c r="YX107" s="30"/>
      <c r="YY107" s="30"/>
      <c r="YZ107" s="30"/>
      <c r="ZA107" s="30"/>
      <c r="ZB107" s="30"/>
      <c r="ZC107" s="30"/>
      <c r="ZD107" s="30"/>
      <c r="ZE107" s="30"/>
      <c r="ZF107" s="30"/>
      <c r="ZG107" s="30"/>
      <c r="ZH107" s="30"/>
      <c r="ZI107" s="30"/>
      <c r="ZJ107" s="30"/>
      <c r="ZK107" s="30"/>
      <c r="ZL107" s="30"/>
      <c r="ZM107" s="30"/>
      <c r="ZN107" s="30"/>
      <c r="ZO107" s="30"/>
      <c r="ZP107" s="30"/>
      <c r="ZQ107" s="30"/>
      <c r="ZR107" s="30"/>
      <c r="ZS107" s="30"/>
      <c r="ZT107" s="30"/>
      <c r="ZU107" s="30"/>
      <c r="ZV107" s="30"/>
      <c r="ZW107" s="30"/>
      <c r="ZX107" s="30"/>
      <c r="ZY107" s="30"/>
      <c r="ZZ107" s="30"/>
      <c r="AAA107" s="30"/>
      <c r="AAB107" s="30"/>
      <c r="AAC107" s="30"/>
      <c r="AAD107" s="30"/>
      <c r="AAE107" s="30"/>
      <c r="AAF107" s="30"/>
      <c r="AAG107" s="30"/>
      <c r="AAH107" s="30"/>
      <c r="AAI107" s="30"/>
      <c r="AAJ107" s="30"/>
      <c r="AAK107" s="30"/>
      <c r="AAL107" s="30"/>
      <c r="AAM107" s="30"/>
      <c r="AAN107" s="30"/>
      <c r="AAO107" s="30"/>
      <c r="AAP107" s="30"/>
      <c r="AAQ107" s="30"/>
      <c r="AAR107" s="30"/>
      <c r="AAS107" s="30"/>
      <c r="AAT107" s="30"/>
      <c r="AAU107" s="30"/>
      <c r="AAV107" s="30"/>
      <c r="AAW107" s="30"/>
      <c r="AAX107" s="30"/>
      <c r="AAY107" s="30"/>
      <c r="AAZ107" s="30"/>
      <c r="ABA107" s="30"/>
      <c r="ABB107" s="30"/>
      <c r="ABC107" s="30"/>
      <c r="ABD107" s="30"/>
      <c r="ABE107" s="30"/>
      <c r="ABF107" s="30"/>
      <c r="ABG107" s="30"/>
      <c r="ABH107" s="30"/>
      <c r="ABI107" s="30"/>
      <c r="ABJ107" s="30"/>
      <c r="ABK107" s="30"/>
      <c r="ABL107" s="30"/>
      <c r="ABM107" s="30"/>
      <c r="ABN107" s="30"/>
      <c r="ABO107" s="30"/>
      <c r="ABP107" s="30"/>
      <c r="ABQ107" s="30"/>
      <c r="ABR107" s="30"/>
      <c r="ABS107" s="30"/>
      <c r="ABT107" s="30"/>
      <c r="ABU107" s="30"/>
      <c r="ABV107" s="30"/>
      <c r="ABW107" s="30"/>
      <c r="ABX107" s="30"/>
      <c r="ABY107" s="30"/>
      <c r="ABZ107" s="30"/>
      <c r="ACA107" s="30"/>
      <c r="ACB107" s="30"/>
      <c r="ACC107" s="30"/>
      <c r="ACD107" s="30"/>
      <c r="ACE107" s="30"/>
      <c r="ACF107" s="30"/>
      <c r="ACG107" s="30"/>
      <c r="ACH107" s="30"/>
      <c r="ACI107" s="30"/>
      <c r="ACJ107" s="30"/>
      <c r="ACK107" s="30"/>
      <c r="ACL107" s="30"/>
      <c r="ACM107" s="30"/>
      <c r="ACN107" s="30"/>
      <c r="ACO107" s="30"/>
      <c r="ACP107" s="30"/>
      <c r="ACQ107" s="30"/>
      <c r="ACR107" s="30"/>
      <c r="ACS107" s="30"/>
      <c r="ACT107" s="30"/>
      <c r="ACU107" s="30"/>
      <c r="ACV107" s="30"/>
      <c r="ACW107" s="30"/>
      <c r="ACX107" s="30"/>
      <c r="ACY107" s="30"/>
      <c r="ACZ107" s="30"/>
      <c r="ADA107" s="30"/>
      <c r="ADB107" s="30"/>
      <c r="ADC107" s="30"/>
      <c r="ADD107" s="30"/>
      <c r="ADE107" s="30"/>
      <c r="ADF107" s="30"/>
      <c r="ADG107" s="30"/>
      <c r="ADH107" s="30"/>
      <c r="ADI107" s="30"/>
      <c r="ADJ107" s="30"/>
      <c r="ADK107" s="30"/>
      <c r="ADL107" s="30"/>
      <c r="ADM107" s="30"/>
      <c r="ADN107" s="30"/>
      <c r="ADO107" s="30"/>
      <c r="ADP107" s="30"/>
      <c r="ADQ107" s="30"/>
      <c r="ADR107" s="30"/>
      <c r="ADS107" s="30"/>
      <c r="ADT107" s="30"/>
      <c r="ADU107" s="30"/>
      <c r="ADV107" s="30"/>
      <c r="ADW107" s="30"/>
      <c r="ADX107" s="30"/>
      <c r="ADY107" s="30"/>
      <c r="ADZ107" s="30"/>
      <c r="AEA107" s="30"/>
      <c r="AEB107" s="30"/>
      <c r="AEC107" s="30"/>
      <c r="AED107" s="30"/>
      <c r="AEE107" s="30"/>
      <c r="AEF107" s="30"/>
      <c r="AEG107" s="30"/>
      <c r="AEH107" s="30"/>
      <c r="AEI107" s="30"/>
      <c r="AEJ107" s="30"/>
      <c r="AEK107" s="30"/>
      <c r="AEL107" s="30"/>
      <c r="AEM107" s="30"/>
      <c r="AEN107" s="30"/>
      <c r="AEO107" s="30"/>
      <c r="AEP107" s="30"/>
      <c r="AEQ107" s="30"/>
      <c r="AER107" s="30"/>
      <c r="AES107" s="30"/>
      <c r="AET107" s="30"/>
      <c r="AEU107" s="30"/>
      <c r="AEV107" s="30"/>
      <c r="AEW107" s="30"/>
      <c r="AEX107" s="30"/>
      <c r="AEY107" s="30"/>
      <c r="AEZ107" s="30"/>
      <c r="AFA107" s="30"/>
      <c r="AFB107" s="30"/>
      <c r="AFC107" s="30"/>
      <c r="AFD107" s="30"/>
      <c r="AFE107" s="30"/>
      <c r="AFF107" s="30"/>
      <c r="AFG107" s="30"/>
      <c r="AFH107" s="30"/>
      <c r="AFI107" s="30"/>
      <c r="AFJ107" s="30"/>
      <c r="AFK107" s="30"/>
      <c r="AFL107" s="30"/>
      <c r="AFM107" s="30"/>
      <c r="AFN107" s="30"/>
      <c r="AFO107" s="30"/>
      <c r="AFP107" s="30"/>
      <c r="AFQ107" s="30"/>
      <c r="AFR107" s="30"/>
      <c r="AFS107" s="30"/>
      <c r="AFT107" s="30"/>
      <c r="AFU107" s="30"/>
      <c r="AFV107" s="30"/>
      <c r="AFW107" s="30"/>
      <c r="AFX107" s="30"/>
      <c r="AFY107" s="30"/>
      <c r="AFZ107" s="30"/>
      <c r="AGA107" s="30"/>
      <c r="AGB107" s="30"/>
      <c r="AGC107" s="30"/>
      <c r="AGD107" s="30"/>
      <c r="AGE107" s="30"/>
      <c r="AGF107" s="30"/>
      <c r="AGG107" s="30"/>
      <c r="AGH107" s="30"/>
      <c r="AGI107" s="30"/>
      <c r="AGJ107" s="30"/>
      <c r="AGK107" s="30"/>
      <c r="AGL107" s="30"/>
      <c r="AGM107" s="30"/>
      <c r="AGN107" s="30"/>
      <c r="AGO107" s="30"/>
      <c r="AGP107" s="30"/>
      <c r="AGQ107" s="30"/>
      <c r="AGR107" s="30"/>
      <c r="AGS107" s="30"/>
      <c r="AGT107" s="30"/>
      <c r="AGU107" s="30"/>
      <c r="AGV107" s="30"/>
      <c r="AGW107" s="30"/>
      <c r="AGX107" s="30"/>
      <c r="AGY107" s="30"/>
      <c r="AGZ107" s="30"/>
      <c r="AHA107" s="30"/>
      <c r="AHB107" s="30"/>
      <c r="AHC107" s="30"/>
      <c r="AHD107" s="30"/>
      <c r="AHE107" s="30"/>
      <c r="AHF107" s="30"/>
      <c r="AHG107" s="30"/>
      <c r="AHH107" s="30"/>
      <c r="AHI107" s="30"/>
      <c r="AHJ107" s="30"/>
      <c r="AHK107" s="30"/>
      <c r="AHL107" s="30"/>
      <c r="AHM107" s="30"/>
      <c r="AHN107" s="30"/>
      <c r="AHO107" s="30"/>
      <c r="AHP107" s="30"/>
      <c r="AHQ107" s="30"/>
      <c r="AHR107" s="30"/>
      <c r="AHS107" s="30"/>
      <c r="AHT107" s="30"/>
      <c r="AHU107" s="30"/>
      <c r="AHV107" s="30"/>
      <c r="AHW107" s="30"/>
      <c r="AHX107" s="30"/>
      <c r="AHY107" s="30"/>
      <c r="AHZ107" s="30"/>
      <c r="AIA107" s="30"/>
      <c r="AIB107" s="30"/>
      <c r="AIC107" s="30"/>
      <c r="AID107" s="30"/>
      <c r="AIE107" s="30"/>
      <c r="AIF107" s="30"/>
      <c r="AIG107" s="30"/>
      <c r="AIH107" s="30"/>
      <c r="AII107" s="30"/>
      <c r="AIJ107" s="30"/>
      <c r="AIK107" s="30"/>
      <c r="AIL107" s="30"/>
      <c r="AIM107" s="30"/>
      <c r="AIN107" s="30"/>
      <c r="AIO107" s="30"/>
      <c r="AIP107" s="30"/>
      <c r="AIQ107" s="30"/>
      <c r="AIR107" s="30"/>
      <c r="AIS107" s="30"/>
      <c r="AIT107" s="30"/>
      <c r="AIU107" s="30"/>
      <c r="AIV107" s="30"/>
      <c r="AIW107" s="30"/>
      <c r="AIX107" s="30"/>
      <c r="AIY107" s="30"/>
      <c r="AIZ107" s="30"/>
      <c r="AJA107" s="30"/>
      <c r="AJB107" s="30"/>
      <c r="AJC107" s="30"/>
      <c r="AJD107" s="30"/>
      <c r="AJE107" s="30"/>
      <c r="AJF107" s="30"/>
      <c r="AJG107" s="30"/>
      <c r="AJH107" s="30"/>
      <c r="AJI107" s="30"/>
      <c r="AJJ107" s="30"/>
      <c r="AJK107" s="30"/>
      <c r="AJL107" s="30"/>
      <c r="AJM107" s="30"/>
      <c r="AJN107" s="30"/>
      <c r="AJO107" s="30"/>
      <c r="AJP107" s="30"/>
      <c r="AJQ107" s="30"/>
      <c r="AJR107" s="30"/>
      <c r="AJS107" s="30"/>
      <c r="AJT107" s="30"/>
      <c r="AJU107" s="30"/>
      <c r="AJV107" s="30"/>
      <c r="AJW107" s="30"/>
      <c r="AJX107" s="30"/>
      <c r="AJY107" s="30"/>
      <c r="AJZ107" s="30"/>
      <c r="AKA107" s="30"/>
      <c r="AKB107" s="30"/>
      <c r="AKC107" s="30"/>
      <c r="AKD107" s="30"/>
      <c r="AKE107" s="30"/>
      <c r="AKF107" s="30"/>
      <c r="AKG107" s="30"/>
      <c r="AKH107" s="30"/>
      <c r="AKI107" s="30"/>
      <c r="AKJ107" s="30"/>
      <c r="AKK107" s="30"/>
      <c r="AKL107" s="30"/>
      <c r="AKM107" s="30"/>
      <c r="AKN107" s="30"/>
      <c r="AKO107" s="30"/>
      <c r="AKP107" s="30"/>
      <c r="AKQ107" s="30"/>
      <c r="AKR107" s="30"/>
      <c r="AKS107" s="30"/>
      <c r="AKT107" s="30"/>
      <c r="AKU107" s="30"/>
      <c r="AKV107" s="30"/>
      <c r="AKW107" s="30"/>
      <c r="AKX107" s="30"/>
      <c r="AKY107" s="30"/>
      <c r="AKZ107" s="30"/>
      <c r="ALA107" s="30"/>
      <c r="ALB107" s="30"/>
      <c r="ALC107" s="30"/>
      <c r="ALD107" s="30"/>
      <c r="ALE107" s="30"/>
      <c r="ALF107" s="30"/>
      <c r="ALG107" s="30"/>
      <c r="ALH107" s="30"/>
      <c r="ALI107" s="30"/>
      <c r="ALJ107" s="30"/>
      <c r="ALK107" s="30"/>
      <c r="ALL107" s="30"/>
      <c r="ALM107" s="30"/>
      <c r="ALN107" s="30"/>
      <c r="ALO107" s="30"/>
      <c r="ALP107" s="30"/>
      <c r="ALQ107" s="30"/>
      <c r="ALR107" s="30"/>
      <c r="ALS107" s="30"/>
      <c r="ALT107" s="30"/>
      <c r="ALU107" s="30"/>
      <c r="ALV107" s="30"/>
      <c r="ALW107" s="30"/>
      <c r="ALX107" s="30"/>
      <c r="ALY107" s="30"/>
      <c r="ALZ107" s="30"/>
      <c r="AMA107" s="30"/>
      <c r="AMB107" s="30"/>
      <c r="AMC107" s="30"/>
      <c r="AMD107" s="30"/>
      <c r="AME107" s="30"/>
      <c r="AMF107" s="30"/>
      <c r="AMG107" s="30"/>
      <c r="AMH107" s="30"/>
      <c r="AMI107" s="30"/>
      <c r="AMJ107" s="30"/>
      <c r="AMK107" s="30"/>
      <c r="AML107" s="30"/>
      <c r="AMM107" s="30"/>
      <c r="AMN107" s="30"/>
      <c r="AMO107" s="30"/>
      <c r="AMP107" s="30"/>
      <c r="AMQ107" s="30"/>
      <c r="AMR107" s="30"/>
      <c r="AMS107" s="30"/>
      <c r="AMT107" s="30"/>
      <c r="AMU107" s="30"/>
      <c r="AMV107" s="30"/>
      <c r="AMW107" s="30"/>
      <c r="AMX107" s="30"/>
      <c r="AMY107" s="30"/>
      <c r="AMZ107" s="30"/>
      <c r="ANA107" s="30"/>
      <c r="ANB107" s="30"/>
      <c r="ANC107" s="30"/>
      <c r="AND107" s="30"/>
      <c r="ANE107" s="30"/>
      <c r="ANF107" s="30"/>
      <c r="ANG107" s="30"/>
      <c r="ANH107" s="30"/>
      <c r="ANI107" s="30"/>
      <c r="ANJ107" s="30"/>
      <c r="ANK107" s="30"/>
      <c r="ANL107" s="30"/>
      <c r="ANM107" s="30"/>
      <c r="ANN107" s="30"/>
      <c r="ANO107" s="30"/>
      <c r="ANP107" s="30"/>
      <c r="ANQ107" s="30"/>
      <c r="ANR107" s="30"/>
      <c r="ANS107" s="30"/>
      <c r="ANT107" s="30"/>
      <c r="ANU107" s="30"/>
      <c r="ANV107" s="30"/>
      <c r="ANW107" s="30"/>
      <c r="ANX107" s="30"/>
      <c r="ANY107" s="30"/>
      <c r="ANZ107" s="30"/>
      <c r="AOA107" s="30"/>
      <c r="AOB107" s="30"/>
      <c r="AOC107" s="30"/>
      <c r="AOD107" s="30"/>
      <c r="AOE107" s="30"/>
      <c r="AOF107" s="30"/>
      <c r="AOG107" s="30"/>
      <c r="AOH107" s="30"/>
      <c r="AOI107" s="30"/>
      <c r="AOJ107" s="30"/>
      <c r="AOK107" s="30"/>
      <c r="AOL107" s="30"/>
      <c r="AOM107" s="30"/>
      <c r="AON107" s="30"/>
      <c r="AOO107" s="30"/>
      <c r="AOP107" s="30"/>
      <c r="AOQ107" s="30"/>
      <c r="AOR107" s="30"/>
      <c r="AOS107" s="30"/>
      <c r="AOT107" s="30"/>
      <c r="AOU107" s="30"/>
      <c r="AOV107" s="30"/>
      <c r="AOW107" s="30"/>
      <c r="AOX107" s="30"/>
      <c r="AOY107" s="30"/>
      <c r="AOZ107" s="30"/>
      <c r="APA107" s="30"/>
      <c r="APB107" s="30"/>
      <c r="APC107" s="30"/>
      <c r="APD107" s="30"/>
      <c r="APE107" s="30"/>
      <c r="APF107" s="30"/>
      <c r="APG107" s="30"/>
      <c r="APH107" s="30"/>
      <c r="API107" s="30"/>
      <c r="APJ107" s="30"/>
      <c r="APK107" s="30"/>
      <c r="APL107" s="30"/>
      <c r="APM107" s="30"/>
      <c r="APN107" s="30"/>
      <c r="APO107" s="30"/>
      <c r="APP107" s="30"/>
      <c r="APQ107" s="30"/>
      <c r="APR107" s="30"/>
      <c r="APS107" s="30"/>
      <c r="APT107" s="30"/>
      <c r="APU107" s="30"/>
      <c r="APV107" s="30"/>
      <c r="APW107" s="30"/>
      <c r="APX107" s="30"/>
      <c r="APY107" s="30"/>
      <c r="APZ107" s="30"/>
      <c r="AQA107" s="30"/>
      <c r="AQB107" s="30"/>
      <c r="AQC107" s="30"/>
      <c r="AQD107" s="30"/>
      <c r="AQE107" s="30"/>
      <c r="AQF107" s="30"/>
      <c r="AQG107" s="30"/>
      <c r="AQH107" s="30"/>
      <c r="AQI107" s="30"/>
      <c r="AQJ107" s="30"/>
      <c r="AQK107" s="30"/>
      <c r="AQL107" s="30"/>
      <c r="AQM107" s="30"/>
      <c r="AQN107" s="30"/>
      <c r="AQO107" s="30"/>
      <c r="AQP107" s="30"/>
      <c r="AQQ107" s="30"/>
      <c r="AQR107" s="30"/>
      <c r="AQS107" s="30"/>
      <c r="AQT107" s="30"/>
      <c r="AQU107" s="30"/>
      <c r="AQV107" s="30"/>
      <c r="AQW107" s="30"/>
      <c r="AQX107" s="30"/>
      <c r="AQY107" s="30"/>
      <c r="AQZ107" s="30"/>
      <c r="ARA107" s="30"/>
      <c r="ARB107" s="30"/>
      <c r="ARC107" s="30"/>
      <c r="ARD107" s="30"/>
      <c r="ARE107" s="30"/>
      <c r="ARF107" s="30"/>
      <c r="ARG107" s="30"/>
      <c r="ARH107" s="30"/>
      <c r="ARI107" s="30"/>
      <c r="ARJ107" s="30"/>
      <c r="ARK107" s="30"/>
      <c r="ARL107" s="30"/>
      <c r="ARM107" s="30"/>
      <c r="ARN107" s="30"/>
      <c r="ARO107" s="30"/>
      <c r="ARP107" s="30"/>
      <c r="ARQ107" s="30"/>
      <c r="ARR107" s="30"/>
      <c r="ARS107" s="30"/>
      <c r="ART107" s="30"/>
      <c r="ARU107" s="30"/>
      <c r="ARV107" s="30"/>
      <c r="ARW107" s="30"/>
      <c r="ARX107" s="30"/>
      <c r="ARY107" s="30"/>
      <c r="ARZ107" s="30"/>
      <c r="ASA107" s="30"/>
      <c r="ASB107" s="30"/>
      <c r="ASC107" s="30"/>
      <c r="ASD107" s="30"/>
      <c r="ASE107" s="30"/>
      <c r="ASF107" s="30"/>
      <c r="ASG107" s="30"/>
      <c r="ASH107" s="30"/>
      <c r="ASI107" s="30"/>
      <c r="ASJ107" s="30"/>
      <c r="ASK107" s="30"/>
      <c r="ASL107" s="30"/>
      <c r="ASM107" s="30"/>
      <c r="ASN107" s="30"/>
      <c r="ASO107" s="30"/>
      <c r="ASP107" s="30"/>
      <c r="ASQ107" s="30"/>
      <c r="ASR107" s="30"/>
      <c r="ASS107" s="30"/>
      <c r="AST107" s="30"/>
      <c r="ASU107" s="30"/>
      <c r="ASV107" s="30"/>
      <c r="ASW107" s="30"/>
      <c r="ASX107" s="30"/>
      <c r="ASY107" s="30"/>
      <c r="ASZ107" s="30"/>
      <c r="ATA107" s="30"/>
      <c r="ATB107" s="30"/>
      <c r="ATC107" s="30"/>
      <c r="ATD107" s="30"/>
      <c r="ATE107" s="30"/>
      <c r="ATF107" s="30"/>
      <c r="ATG107" s="30"/>
      <c r="ATH107" s="30"/>
      <c r="ATI107" s="30"/>
      <c r="ATJ107" s="30"/>
      <c r="ATK107" s="30"/>
      <c r="ATL107" s="30"/>
      <c r="ATM107" s="30"/>
      <c r="ATN107" s="30"/>
      <c r="ATO107" s="30"/>
      <c r="ATP107" s="30"/>
      <c r="ATQ107" s="30"/>
      <c r="ATR107" s="30"/>
      <c r="ATS107" s="30"/>
      <c r="ATT107" s="30"/>
      <c r="ATU107" s="30"/>
      <c r="ATV107" s="30"/>
      <c r="ATW107" s="30"/>
      <c r="ATX107" s="30"/>
      <c r="ATY107" s="30"/>
      <c r="ATZ107" s="30"/>
      <c r="AUA107" s="30"/>
      <c r="AUB107" s="30"/>
      <c r="AUC107" s="30"/>
      <c r="AUD107" s="30"/>
      <c r="AUE107" s="30"/>
      <c r="AUF107" s="30"/>
      <c r="AUG107" s="30"/>
      <c r="AUH107" s="30"/>
      <c r="AUI107" s="30"/>
      <c r="AUJ107" s="30"/>
      <c r="AUK107" s="30"/>
      <c r="AUL107" s="30"/>
      <c r="AUM107" s="30"/>
      <c r="AUN107" s="30"/>
      <c r="AUO107" s="30"/>
      <c r="AUP107" s="30"/>
      <c r="AUQ107" s="30"/>
      <c r="AUR107" s="30"/>
      <c r="AUS107" s="30"/>
      <c r="AUT107" s="30"/>
      <c r="AUU107" s="30"/>
      <c r="AUV107" s="30"/>
      <c r="AUW107" s="30"/>
      <c r="AUX107" s="30"/>
      <c r="AUY107" s="30"/>
      <c r="AUZ107" s="30"/>
      <c r="AVA107" s="30"/>
      <c r="AVB107" s="30"/>
      <c r="AVC107" s="30"/>
      <c r="AVD107" s="30"/>
      <c r="AVE107" s="30"/>
      <c r="AVF107" s="30"/>
      <c r="AVG107" s="30"/>
      <c r="AVH107" s="30"/>
      <c r="AVI107" s="30"/>
      <c r="AVJ107" s="30"/>
      <c r="AVK107" s="30"/>
      <c r="AVL107" s="30"/>
      <c r="AVM107" s="30"/>
      <c r="AVN107" s="30"/>
      <c r="AVO107" s="30"/>
      <c r="AVP107" s="30"/>
      <c r="AVQ107" s="30"/>
      <c r="AVR107" s="30"/>
      <c r="AVS107" s="30"/>
      <c r="AVT107" s="30"/>
      <c r="AVU107" s="30"/>
      <c r="AVV107" s="30"/>
      <c r="AVW107" s="30"/>
      <c r="AVX107" s="30"/>
      <c r="AVY107" s="30"/>
      <c r="AVZ107" s="30"/>
      <c r="AWA107" s="30"/>
      <c r="AWB107" s="30"/>
      <c r="AWC107" s="30"/>
      <c r="AWD107" s="30"/>
      <c r="AWE107" s="30"/>
      <c r="AWF107" s="30"/>
      <c r="AWG107" s="30"/>
      <c r="AWH107" s="30"/>
      <c r="AWI107" s="30"/>
      <c r="AWJ107" s="30"/>
      <c r="AWK107" s="30"/>
      <c r="AWL107" s="30"/>
      <c r="AWM107" s="30"/>
      <c r="AWN107" s="30"/>
      <c r="AWO107" s="30"/>
      <c r="AWP107" s="30"/>
      <c r="AWQ107" s="30"/>
      <c r="AWR107" s="30"/>
      <c r="AWS107" s="30"/>
      <c r="AWT107" s="30"/>
      <c r="AWU107" s="30"/>
      <c r="AWV107" s="30"/>
      <c r="AWW107" s="30"/>
      <c r="AWX107" s="30"/>
      <c r="AWY107" s="30"/>
      <c r="AWZ107" s="30"/>
      <c r="AXA107" s="30"/>
      <c r="AXB107" s="30"/>
      <c r="AXC107" s="30"/>
      <c r="AXD107" s="30"/>
      <c r="AXE107" s="30"/>
      <c r="AXF107" s="30"/>
      <c r="AXG107" s="30"/>
      <c r="AXH107" s="30"/>
      <c r="AXI107" s="30"/>
      <c r="AXJ107" s="30"/>
      <c r="AXK107" s="30"/>
      <c r="AXL107" s="30"/>
      <c r="AXM107" s="30"/>
      <c r="AXN107" s="30"/>
      <c r="AXO107" s="30"/>
      <c r="AXP107" s="30"/>
      <c r="AXQ107" s="30"/>
      <c r="AXR107" s="30"/>
      <c r="AXS107" s="30"/>
      <c r="AXT107" s="30"/>
      <c r="AXU107" s="30"/>
      <c r="AXV107" s="30"/>
      <c r="AXW107" s="30"/>
      <c r="AXX107" s="30"/>
      <c r="AXY107" s="30"/>
      <c r="AXZ107" s="30"/>
      <c r="AYA107" s="30"/>
      <c r="AYB107" s="30"/>
      <c r="AYC107" s="30"/>
      <c r="AYD107" s="30"/>
      <c r="AYE107" s="30"/>
      <c r="AYF107" s="30"/>
      <c r="AYG107" s="30"/>
      <c r="AYH107" s="30"/>
      <c r="AYI107" s="30"/>
      <c r="AYJ107" s="30"/>
      <c r="AYK107" s="30"/>
      <c r="AYL107" s="30"/>
      <c r="AYM107" s="30"/>
      <c r="AYN107" s="30"/>
      <c r="AYO107" s="30"/>
      <c r="AYP107" s="30"/>
      <c r="AYQ107" s="30"/>
      <c r="AYR107" s="30"/>
      <c r="AYS107" s="30"/>
      <c r="AYT107" s="30"/>
      <c r="AYU107" s="30"/>
      <c r="AYV107" s="30"/>
      <c r="AYW107" s="30"/>
      <c r="AYX107" s="30"/>
      <c r="AYY107" s="30"/>
      <c r="AYZ107" s="30"/>
      <c r="AZA107" s="30"/>
      <c r="AZB107" s="30"/>
      <c r="AZC107" s="30"/>
      <c r="AZD107" s="30"/>
      <c r="AZE107" s="30"/>
      <c r="AZF107" s="30"/>
      <c r="AZG107" s="30"/>
      <c r="AZH107" s="30"/>
      <c r="AZI107" s="30"/>
      <c r="AZJ107" s="30"/>
      <c r="AZK107" s="30"/>
      <c r="AZL107" s="30"/>
      <c r="AZM107" s="30"/>
      <c r="AZN107" s="30"/>
      <c r="AZO107" s="30"/>
      <c r="AZP107" s="30"/>
      <c r="AZQ107" s="30"/>
      <c r="AZR107" s="30"/>
      <c r="AZS107" s="30"/>
      <c r="AZT107" s="30"/>
      <c r="AZU107" s="30"/>
      <c r="AZV107" s="30"/>
      <c r="AZW107" s="30"/>
      <c r="AZX107" s="30"/>
      <c r="AZY107" s="30"/>
      <c r="AZZ107" s="30"/>
      <c r="BAA107" s="30"/>
      <c r="BAB107" s="30"/>
      <c r="BAC107" s="30"/>
      <c r="BAD107" s="30"/>
      <c r="BAE107" s="30"/>
      <c r="BAF107" s="30"/>
      <c r="BAG107" s="30"/>
      <c r="BAH107" s="30"/>
      <c r="BAI107" s="30"/>
      <c r="BAJ107" s="30"/>
      <c r="BAK107" s="30"/>
      <c r="BAL107" s="30"/>
      <c r="BAM107" s="30"/>
      <c r="BAN107" s="30"/>
      <c r="BAO107" s="30"/>
      <c r="BAP107" s="30"/>
      <c r="BAQ107" s="30"/>
      <c r="BAR107" s="30"/>
      <c r="BAS107" s="30"/>
      <c r="BAT107" s="30"/>
      <c r="BAU107" s="30"/>
      <c r="BAV107" s="30"/>
      <c r="BAW107" s="30"/>
      <c r="BAX107" s="30"/>
      <c r="BAY107" s="30"/>
      <c r="BAZ107" s="30"/>
      <c r="BBA107" s="30"/>
      <c r="BBB107" s="30"/>
      <c r="BBC107" s="30"/>
      <c r="BBD107" s="30"/>
      <c r="BBE107" s="30"/>
      <c r="BBF107" s="30"/>
      <c r="BBG107" s="30"/>
      <c r="BBH107" s="30"/>
      <c r="BBI107" s="30"/>
      <c r="BBJ107" s="30"/>
      <c r="BBK107" s="30"/>
      <c r="BBL107" s="30"/>
      <c r="BBM107" s="30"/>
      <c r="BBN107" s="30"/>
      <c r="BBO107" s="30"/>
      <c r="BBP107" s="30"/>
      <c r="BBQ107" s="30"/>
      <c r="BBR107" s="30"/>
      <c r="BBS107" s="30"/>
      <c r="BBT107" s="30"/>
      <c r="BBU107" s="30"/>
      <c r="BBV107" s="30"/>
      <c r="BBW107" s="30"/>
      <c r="BBX107" s="30"/>
      <c r="BBY107" s="30"/>
      <c r="BBZ107" s="30"/>
      <c r="BCA107" s="30"/>
      <c r="BCB107" s="30"/>
      <c r="BCC107" s="30"/>
      <c r="BCD107" s="30"/>
      <c r="BCE107" s="30"/>
      <c r="BCF107" s="30"/>
      <c r="BCG107" s="30"/>
      <c r="BCH107" s="30"/>
      <c r="BCI107" s="30"/>
      <c r="BCJ107" s="30"/>
      <c r="BCK107" s="30"/>
      <c r="BCL107" s="30"/>
      <c r="BCM107" s="30"/>
      <c r="BCN107" s="30"/>
      <c r="BCO107" s="30"/>
      <c r="BCP107" s="30"/>
      <c r="BCQ107" s="30"/>
      <c r="BCR107" s="30"/>
      <c r="BCS107" s="30"/>
      <c r="BCT107" s="30"/>
      <c r="BCU107" s="30"/>
      <c r="BCV107" s="30"/>
      <c r="BCW107" s="30"/>
      <c r="BCX107" s="30"/>
      <c r="BCY107" s="30"/>
      <c r="BCZ107" s="30"/>
      <c r="BDA107" s="30"/>
      <c r="BDB107" s="30"/>
      <c r="BDC107" s="30"/>
      <c r="BDD107" s="30"/>
      <c r="BDE107" s="30"/>
      <c r="BDF107" s="30"/>
      <c r="BDG107" s="30"/>
      <c r="BDH107" s="30"/>
      <c r="BDI107" s="30"/>
      <c r="BDJ107" s="30"/>
      <c r="BDK107" s="30"/>
      <c r="BDL107" s="30"/>
      <c r="BDM107" s="30"/>
      <c r="BDN107" s="30"/>
      <c r="BDO107" s="30"/>
      <c r="BDP107" s="30"/>
      <c r="BDQ107" s="30"/>
      <c r="BDR107" s="30"/>
      <c r="BDS107" s="30"/>
      <c r="BDT107" s="30"/>
      <c r="BDU107" s="30"/>
      <c r="BDV107" s="30"/>
      <c r="BDW107" s="30"/>
      <c r="BDX107" s="30"/>
      <c r="BDY107" s="30"/>
      <c r="BDZ107" s="30"/>
      <c r="BEA107" s="30"/>
      <c r="BEB107" s="30"/>
      <c r="BEC107" s="30"/>
      <c r="BED107" s="30"/>
      <c r="BEE107" s="30"/>
      <c r="BEF107" s="30"/>
      <c r="BEG107" s="30"/>
      <c r="BEH107" s="30"/>
      <c r="BEI107" s="30"/>
      <c r="BEJ107" s="30"/>
      <c r="BEK107" s="30"/>
      <c r="BEL107" s="30"/>
      <c r="BEM107" s="30"/>
      <c r="BEN107" s="30"/>
      <c r="BEO107" s="30"/>
      <c r="BEP107" s="30"/>
      <c r="BEQ107" s="30"/>
      <c r="BER107" s="30"/>
      <c r="BES107" s="30"/>
      <c r="BET107" s="30"/>
      <c r="BEU107" s="30"/>
      <c r="BEV107" s="30"/>
      <c r="BEW107" s="30"/>
      <c r="BEX107" s="30"/>
      <c r="BEY107" s="30"/>
      <c r="BEZ107" s="30"/>
      <c r="BFA107" s="30"/>
      <c r="BFB107" s="30"/>
      <c r="BFC107" s="30"/>
      <c r="BFD107" s="30"/>
      <c r="BFE107" s="30"/>
      <c r="BFF107" s="30"/>
      <c r="BFG107" s="30"/>
      <c r="BFH107" s="30"/>
      <c r="BFI107" s="30"/>
      <c r="BFJ107" s="30"/>
      <c r="BFK107" s="30"/>
      <c r="BFL107" s="30"/>
      <c r="BFM107" s="30"/>
      <c r="BFN107" s="30"/>
      <c r="BFO107" s="30"/>
      <c r="BFP107" s="30"/>
      <c r="BFQ107" s="30"/>
      <c r="BFR107" s="30"/>
      <c r="BFS107" s="30"/>
      <c r="BFT107" s="30"/>
      <c r="BFU107" s="30"/>
      <c r="BFV107" s="30"/>
      <c r="BFW107" s="30"/>
      <c r="BFX107" s="30"/>
      <c r="BFY107" s="30"/>
      <c r="BFZ107" s="30"/>
      <c r="BGA107" s="30"/>
      <c r="BGB107" s="30"/>
      <c r="BGC107" s="30"/>
      <c r="BGD107" s="30"/>
      <c r="BGE107" s="30"/>
      <c r="BGF107" s="30"/>
      <c r="BGG107" s="30"/>
      <c r="BGH107" s="30"/>
      <c r="BGI107" s="30"/>
      <c r="BGJ107" s="30"/>
      <c r="BGK107" s="30"/>
      <c r="BGL107" s="30"/>
      <c r="BGM107" s="30"/>
      <c r="BGN107" s="30"/>
      <c r="BGO107" s="30"/>
      <c r="BGP107" s="30"/>
      <c r="BGQ107" s="30"/>
      <c r="BGR107" s="30"/>
      <c r="BGS107" s="30"/>
      <c r="BGT107" s="30"/>
      <c r="BGU107" s="30"/>
      <c r="BGV107" s="30"/>
      <c r="BGW107" s="30"/>
      <c r="BGX107" s="30"/>
      <c r="BGY107" s="30"/>
      <c r="BGZ107" s="30"/>
      <c r="BHA107" s="30"/>
      <c r="BHB107" s="30"/>
      <c r="BHC107" s="30"/>
      <c r="BHD107" s="30"/>
      <c r="BHE107" s="30"/>
      <c r="BHF107" s="30"/>
      <c r="BHG107" s="30"/>
      <c r="BHH107" s="30"/>
      <c r="BHI107" s="30"/>
      <c r="BHJ107" s="30"/>
      <c r="BHK107" s="30"/>
      <c r="BHL107" s="30"/>
      <c r="BHM107" s="30"/>
      <c r="BHN107" s="30"/>
      <c r="BHO107" s="30"/>
      <c r="BHP107" s="30"/>
      <c r="BHQ107" s="30"/>
      <c r="BHR107" s="30"/>
      <c r="BHS107" s="30"/>
      <c r="BHT107" s="30"/>
      <c r="BHU107" s="30"/>
      <c r="BHV107" s="30"/>
      <c r="BHW107" s="30"/>
      <c r="BHX107" s="30"/>
      <c r="BHY107" s="30"/>
      <c r="BHZ107" s="30"/>
      <c r="BIA107" s="30"/>
      <c r="BIB107" s="30"/>
      <c r="BIC107" s="30"/>
      <c r="BID107" s="30"/>
      <c r="BIE107" s="30"/>
      <c r="BIF107" s="30"/>
      <c r="BIG107" s="30"/>
      <c r="BIH107" s="30"/>
      <c r="BII107" s="30"/>
      <c r="BIJ107" s="30"/>
      <c r="BIK107" s="30"/>
      <c r="BIL107" s="30"/>
      <c r="BIM107" s="30"/>
      <c r="BIN107" s="30"/>
      <c r="BIO107" s="30"/>
      <c r="BIP107" s="30"/>
      <c r="BIQ107" s="30"/>
      <c r="BIR107" s="30"/>
      <c r="BIS107" s="30"/>
      <c r="BIT107" s="30"/>
      <c r="BIU107" s="30"/>
      <c r="BIV107" s="30"/>
      <c r="BIW107" s="30"/>
      <c r="BIX107" s="30"/>
      <c r="BIY107" s="30"/>
      <c r="BIZ107" s="30"/>
    </row>
    <row r="108" spans="1:1612" s="20" customFormat="1" ht="22.35" customHeight="1">
      <c r="A108" s="102"/>
      <c r="B108" s="103"/>
      <c r="C108" s="72"/>
      <c r="D108" s="99"/>
      <c r="E108" s="99"/>
      <c r="F108" s="51">
        <v>2020</v>
      </c>
      <c r="G108" s="25">
        <f>SUM(H108:L108)</f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  <c r="SQ108" s="30"/>
      <c r="SR108" s="30"/>
      <c r="SS108" s="30"/>
      <c r="ST108" s="30"/>
      <c r="SU108" s="30"/>
      <c r="SV108" s="30"/>
      <c r="SW108" s="30"/>
      <c r="SX108" s="30"/>
      <c r="SY108" s="30"/>
      <c r="SZ108" s="30"/>
      <c r="TA108" s="30"/>
      <c r="TB108" s="30"/>
      <c r="TC108" s="30"/>
      <c r="TD108" s="30"/>
      <c r="TE108" s="30"/>
      <c r="TF108" s="30"/>
      <c r="TG108" s="30"/>
      <c r="TH108" s="30"/>
      <c r="TI108" s="30"/>
      <c r="TJ108" s="30"/>
      <c r="TK108" s="30"/>
      <c r="TL108" s="30"/>
      <c r="TM108" s="30"/>
      <c r="TN108" s="30"/>
      <c r="TO108" s="30"/>
      <c r="TP108" s="30"/>
      <c r="TQ108" s="30"/>
      <c r="TR108" s="30"/>
      <c r="TS108" s="30"/>
      <c r="TT108" s="30"/>
      <c r="TU108" s="30"/>
      <c r="TV108" s="30"/>
      <c r="TW108" s="30"/>
      <c r="TX108" s="30"/>
      <c r="TY108" s="30"/>
      <c r="TZ108" s="30"/>
      <c r="UA108" s="30"/>
      <c r="UB108" s="30"/>
      <c r="UC108" s="30"/>
      <c r="UD108" s="30"/>
      <c r="UE108" s="30"/>
      <c r="UF108" s="30"/>
      <c r="UG108" s="30"/>
      <c r="UH108" s="30"/>
      <c r="UI108" s="30"/>
      <c r="UJ108" s="30"/>
      <c r="UK108" s="30"/>
      <c r="UL108" s="30"/>
      <c r="UM108" s="30"/>
      <c r="UN108" s="30"/>
      <c r="UO108" s="30"/>
      <c r="UP108" s="30"/>
      <c r="UQ108" s="30"/>
      <c r="UR108" s="30"/>
      <c r="US108" s="30"/>
      <c r="UT108" s="30"/>
      <c r="UU108" s="30"/>
      <c r="UV108" s="30"/>
      <c r="UW108" s="30"/>
      <c r="UX108" s="30"/>
      <c r="UY108" s="30"/>
      <c r="UZ108" s="30"/>
      <c r="VA108" s="30"/>
      <c r="VB108" s="30"/>
      <c r="VC108" s="30"/>
      <c r="VD108" s="30"/>
      <c r="VE108" s="30"/>
      <c r="VF108" s="30"/>
      <c r="VG108" s="30"/>
      <c r="VH108" s="30"/>
      <c r="VI108" s="30"/>
      <c r="VJ108" s="30"/>
      <c r="VK108" s="30"/>
      <c r="VL108" s="30"/>
      <c r="VM108" s="30"/>
      <c r="VN108" s="30"/>
      <c r="VO108" s="30"/>
      <c r="VP108" s="30"/>
      <c r="VQ108" s="30"/>
      <c r="VR108" s="30"/>
      <c r="VS108" s="30"/>
      <c r="VT108" s="30"/>
      <c r="VU108" s="30"/>
      <c r="VV108" s="30"/>
      <c r="VW108" s="30"/>
      <c r="VX108" s="30"/>
      <c r="VY108" s="30"/>
      <c r="VZ108" s="30"/>
      <c r="WA108" s="30"/>
      <c r="WB108" s="30"/>
      <c r="WC108" s="30"/>
      <c r="WD108" s="30"/>
      <c r="WE108" s="30"/>
      <c r="WF108" s="30"/>
      <c r="WG108" s="30"/>
      <c r="WH108" s="30"/>
      <c r="WI108" s="30"/>
      <c r="WJ108" s="30"/>
      <c r="WK108" s="30"/>
      <c r="WL108" s="30"/>
      <c r="WM108" s="30"/>
      <c r="WN108" s="30"/>
      <c r="WO108" s="30"/>
      <c r="WP108" s="30"/>
      <c r="WQ108" s="30"/>
      <c r="WR108" s="30"/>
      <c r="WS108" s="30"/>
      <c r="WT108" s="30"/>
      <c r="WU108" s="30"/>
      <c r="WV108" s="30"/>
      <c r="WW108" s="30"/>
      <c r="WX108" s="30"/>
      <c r="WY108" s="30"/>
      <c r="WZ108" s="30"/>
      <c r="XA108" s="30"/>
      <c r="XB108" s="30"/>
      <c r="XC108" s="30"/>
      <c r="XD108" s="30"/>
      <c r="XE108" s="30"/>
      <c r="XF108" s="30"/>
      <c r="XG108" s="30"/>
      <c r="XH108" s="30"/>
      <c r="XI108" s="30"/>
      <c r="XJ108" s="30"/>
      <c r="XK108" s="30"/>
      <c r="XL108" s="30"/>
      <c r="XM108" s="30"/>
      <c r="XN108" s="30"/>
      <c r="XO108" s="30"/>
      <c r="XP108" s="30"/>
      <c r="XQ108" s="30"/>
      <c r="XR108" s="30"/>
      <c r="XS108" s="30"/>
      <c r="XT108" s="30"/>
      <c r="XU108" s="30"/>
      <c r="XV108" s="30"/>
      <c r="XW108" s="30"/>
      <c r="XX108" s="30"/>
      <c r="XY108" s="30"/>
      <c r="XZ108" s="30"/>
      <c r="YA108" s="30"/>
      <c r="YB108" s="30"/>
      <c r="YC108" s="30"/>
      <c r="YD108" s="30"/>
      <c r="YE108" s="30"/>
      <c r="YF108" s="30"/>
      <c r="YG108" s="30"/>
      <c r="YH108" s="30"/>
      <c r="YI108" s="30"/>
      <c r="YJ108" s="30"/>
      <c r="YK108" s="30"/>
      <c r="YL108" s="30"/>
      <c r="YM108" s="30"/>
      <c r="YN108" s="30"/>
      <c r="YO108" s="30"/>
      <c r="YP108" s="30"/>
      <c r="YQ108" s="30"/>
      <c r="YR108" s="30"/>
      <c r="YS108" s="30"/>
      <c r="YT108" s="30"/>
      <c r="YU108" s="30"/>
      <c r="YV108" s="30"/>
      <c r="YW108" s="30"/>
      <c r="YX108" s="30"/>
      <c r="YY108" s="30"/>
      <c r="YZ108" s="30"/>
      <c r="ZA108" s="30"/>
      <c r="ZB108" s="30"/>
      <c r="ZC108" s="30"/>
      <c r="ZD108" s="30"/>
      <c r="ZE108" s="30"/>
      <c r="ZF108" s="30"/>
      <c r="ZG108" s="30"/>
      <c r="ZH108" s="30"/>
      <c r="ZI108" s="30"/>
      <c r="ZJ108" s="30"/>
      <c r="ZK108" s="30"/>
      <c r="ZL108" s="30"/>
      <c r="ZM108" s="30"/>
      <c r="ZN108" s="30"/>
      <c r="ZO108" s="30"/>
      <c r="ZP108" s="30"/>
      <c r="ZQ108" s="30"/>
      <c r="ZR108" s="30"/>
      <c r="ZS108" s="30"/>
      <c r="ZT108" s="30"/>
      <c r="ZU108" s="30"/>
      <c r="ZV108" s="30"/>
      <c r="ZW108" s="30"/>
      <c r="ZX108" s="30"/>
      <c r="ZY108" s="30"/>
      <c r="ZZ108" s="30"/>
      <c r="AAA108" s="30"/>
      <c r="AAB108" s="30"/>
      <c r="AAC108" s="30"/>
      <c r="AAD108" s="30"/>
      <c r="AAE108" s="30"/>
      <c r="AAF108" s="30"/>
      <c r="AAG108" s="30"/>
      <c r="AAH108" s="30"/>
      <c r="AAI108" s="30"/>
      <c r="AAJ108" s="30"/>
      <c r="AAK108" s="30"/>
      <c r="AAL108" s="30"/>
      <c r="AAM108" s="30"/>
      <c r="AAN108" s="30"/>
      <c r="AAO108" s="30"/>
      <c r="AAP108" s="30"/>
      <c r="AAQ108" s="30"/>
      <c r="AAR108" s="30"/>
      <c r="AAS108" s="30"/>
      <c r="AAT108" s="30"/>
      <c r="AAU108" s="30"/>
      <c r="AAV108" s="30"/>
      <c r="AAW108" s="30"/>
      <c r="AAX108" s="30"/>
      <c r="AAY108" s="30"/>
      <c r="AAZ108" s="30"/>
      <c r="ABA108" s="30"/>
      <c r="ABB108" s="30"/>
      <c r="ABC108" s="30"/>
      <c r="ABD108" s="30"/>
      <c r="ABE108" s="30"/>
      <c r="ABF108" s="30"/>
      <c r="ABG108" s="30"/>
      <c r="ABH108" s="30"/>
      <c r="ABI108" s="30"/>
      <c r="ABJ108" s="30"/>
      <c r="ABK108" s="30"/>
      <c r="ABL108" s="30"/>
      <c r="ABM108" s="30"/>
      <c r="ABN108" s="30"/>
      <c r="ABO108" s="30"/>
      <c r="ABP108" s="30"/>
      <c r="ABQ108" s="30"/>
      <c r="ABR108" s="30"/>
      <c r="ABS108" s="30"/>
      <c r="ABT108" s="30"/>
      <c r="ABU108" s="30"/>
      <c r="ABV108" s="30"/>
      <c r="ABW108" s="30"/>
      <c r="ABX108" s="30"/>
      <c r="ABY108" s="30"/>
      <c r="ABZ108" s="30"/>
      <c r="ACA108" s="30"/>
      <c r="ACB108" s="30"/>
      <c r="ACC108" s="30"/>
      <c r="ACD108" s="30"/>
      <c r="ACE108" s="30"/>
      <c r="ACF108" s="30"/>
      <c r="ACG108" s="30"/>
      <c r="ACH108" s="30"/>
      <c r="ACI108" s="30"/>
      <c r="ACJ108" s="30"/>
      <c r="ACK108" s="30"/>
      <c r="ACL108" s="30"/>
      <c r="ACM108" s="30"/>
      <c r="ACN108" s="30"/>
      <c r="ACO108" s="30"/>
      <c r="ACP108" s="30"/>
      <c r="ACQ108" s="30"/>
      <c r="ACR108" s="30"/>
      <c r="ACS108" s="30"/>
      <c r="ACT108" s="30"/>
      <c r="ACU108" s="30"/>
      <c r="ACV108" s="30"/>
      <c r="ACW108" s="30"/>
      <c r="ACX108" s="30"/>
      <c r="ACY108" s="30"/>
      <c r="ACZ108" s="30"/>
      <c r="ADA108" s="30"/>
      <c r="ADB108" s="30"/>
      <c r="ADC108" s="30"/>
      <c r="ADD108" s="30"/>
      <c r="ADE108" s="30"/>
      <c r="ADF108" s="30"/>
      <c r="ADG108" s="30"/>
      <c r="ADH108" s="30"/>
      <c r="ADI108" s="30"/>
      <c r="ADJ108" s="30"/>
      <c r="ADK108" s="30"/>
      <c r="ADL108" s="30"/>
      <c r="ADM108" s="30"/>
      <c r="ADN108" s="30"/>
      <c r="ADO108" s="30"/>
      <c r="ADP108" s="30"/>
      <c r="ADQ108" s="30"/>
      <c r="ADR108" s="30"/>
      <c r="ADS108" s="30"/>
      <c r="ADT108" s="30"/>
      <c r="ADU108" s="30"/>
      <c r="ADV108" s="30"/>
      <c r="ADW108" s="30"/>
      <c r="ADX108" s="30"/>
      <c r="ADY108" s="30"/>
      <c r="ADZ108" s="30"/>
      <c r="AEA108" s="30"/>
      <c r="AEB108" s="30"/>
      <c r="AEC108" s="30"/>
      <c r="AED108" s="30"/>
      <c r="AEE108" s="30"/>
      <c r="AEF108" s="30"/>
      <c r="AEG108" s="30"/>
      <c r="AEH108" s="30"/>
      <c r="AEI108" s="30"/>
      <c r="AEJ108" s="30"/>
      <c r="AEK108" s="30"/>
      <c r="AEL108" s="30"/>
      <c r="AEM108" s="30"/>
      <c r="AEN108" s="30"/>
      <c r="AEO108" s="30"/>
      <c r="AEP108" s="30"/>
      <c r="AEQ108" s="30"/>
      <c r="AER108" s="30"/>
      <c r="AES108" s="30"/>
      <c r="AET108" s="30"/>
      <c r="AEU108" s="30"/>
      <c r="AEV108" s="30"/>
      <c r="AEW108" s="30"/>
      <c r="AEX108" s="30"/>
      <c r="AEY108" s="30"/>
      <c r="AEZ108" s="30"/>
      <c r="AFA108" s="30"/>
      <c r="AFB108" s="30"/>
      <c r="AFC108" s="30"/>
      <c r="AFD108" s="30"/>
      <c r="AFE108" s="30"/>
      <c r="AFF108" s="30"/>
      <c r="AFG108" s="30"/>
      <c r="AFH108" s="30"/>
      <c r="AFI108" s="30"/>
      <c r="AFJ108" s="30"/>
      <c r="AFK108" s="30"/>
      <c r="AFL108" s="30"/>
      <c r="AFM108" s="30"/>
      <c r="AFN108" s="30"/>
      <c r="AFO108" s="30"/>
      <c r="AFP108" s="30"/>
      <c r="AFQ108" s="30"/>
      <c r="AFR108" s="30"/>
      <c r="AFS108" s="30"/>
      <c r="AFT108" s="30"/>
      <c r="AFU108" s="30"/>
      <c r="AFV108" s="30"/>
      <c r="AFW108" s="30"/>
      <c r="AFX108" s="30"/>
      <c r="AFY108" s="30"/>
      <c r="AFZ108" s="30"/>
      <c r="AGA108" s="30"/>
      <c r="AGB108" s="30"/>
      <c r="AGC108" s="30"/>
      <c r="AGD108" s="30"/>
      <c r="AGE108" s="30"/>
      <c r="AGF108" s="30"/>
      <c r="AGG108" s="30"/>
      <c r="AGH108" s="30"/>
      <c r="AGI108" s="30"/>
      <c r="AGJ108" s="30"/>
      <c r="AGK108" s="30"/>
      <c r="AGL108" s="30"/>
      <c r="AGM108" s="30"/>
      <c r="AGN108" s="30"/>
      <c r="AGO108" s="30"/>
      <c r="AGP108" s="30"/>
      <c r="AGQ108" s="30"/>
      <c r="AGR108" s="30"/>
      <c r="AGS108" s="30"/>
      <c r="AGT108" s="30"/>
      <c r="AGU108" s="30"/>
      <c r="AGV108" s="30"/>
      <c r="AGW108" s="30"/>
      <c r="AGX108" s="30"/>
      <c r="AGY108" s="30"/>
      <c r="AGZ108" s="30"/>
      <c r="AHA108" s="30"/>
      <c r="AHB108" s="30"/>
      <c r="AHC108" s="30"/>
      <c r="AHD108" s="30"/>
      <c r="AHE108" s="30"/>
      <c r="AHF108" s="30"/>
      <c r="AHG108" s="30"/>
      <c r="AHH108" s="30"/>
      <c r="AHI108" s="30"/>
      <c r="AHJ108" s="30"/>
      <c r="AHK108" s="30"/>
      <c r="AHL108" s="30"/>
      <c r="AHM108" s="30"/>
      <c r="AHN108" s="30"/>
      <c r="AHO108" s="30"/>
      <c r="AHP108" s="30"/>
      <c r="AHQ108" s="30"/>
      <c r="AHR108" s="30"/>
      <c r="AHS108" s="30"/>
      <c r="AHT108" s="30"/>
      <c r="AHU108" s="30"/>
      <c r="AHV108" s="30"/>
      <c r="AHW108" s="30"/>
      <c r="AHX108" s="30"/>
      <c r="AHY108" s="30"/>
      <c r="AHZ108" s="30"/>
      <c r="AIA108" s="30"/>
      <c r="AIB108" s="30"/>
      <c r="AIC108" s="30"/>
      <c r="AID108" s="30"/>
      <c r="AIE108" s="30"/>
      <c r="AIF108" s="30"/>
      <c r="AIG108" s="30"/>
      <c r="AIH108" s="30"/>
      <c r="AII108" s="30"/>
      <c r="AIJ108" s="30"/>
      <c r="AIK108" s="30"/>
      <c r="AIL108" s="30"/>
      <c r="AIM108" s="30"/>
      <c r="AIN108" s="30"/>
      <c r="AIO108" s="30"/>
      <c r="AIP108" s="30"/>
      <c r="AIQ108" s="30"/>
      <c r="AIR108" s="30"/>
      <c r="AIS108" s="30"/>
      <c r="AIT108" s="30"/>
      <c r="AIU108" s="30"/>
      <c r="AIV108" s="30"/>
      <c r="AIW108" s="30"/>
      <c r="AIX108" s="30"/>
      <c r="AIY108" s="30"/>
      <c r="AIZ108" s="30"/>
      <c r="AJA108" s="30"/>
      <c r="AJB108" s="30"/>
      <c r="AJC108" s="30"/>
      <c r="AJD108" s="30"/>
      <c r="AJE108" s="30"/>
      <c r="AJF108" s="30"/>
      <c r="AJG108" s="30"/>
      <c r="AJH108" s="30"/>
      <c r="AJI108" s="30"/>
      <c r="AJJ108" s="30"/>
      <c r="AJK108" s="30"/>
      <c r="AJL108" s="30"/>
      <c r="AJM108" s="30"/>
      <c r="AJN108" s="30"/>
      <c r="AJO108" s="30"/>
      <c r="AJP108" s="30"/>
      <c r="AJQ108" s="30"/>
      <c r="AJR108" s="30"/>
      <c r="AJS108" s="30"/>
      <c r="AJT108" s="30"/>
      <c r="AJU108" s="30"/>
      <c r="AJV108" s="30"/>
      <c r="AJW108" s="30"/>
      <c r="AJX108" s="30"/>
      <c r="AJY108" s="30"/>
      <c r="AJZ108" s="30"/>
      <c r="AKA108" s="30"/>
      <c r="AKB108" s="30"/>
      <c r="AKC108" s="30"/>
      <c r="AKD108" s="30"/>
      <c r="AKE108" s="30"/>
      <c r="AKF108" s="30"/>
      <c r="AKG108" s="30"/>
      <c r="AKH108" s="30"/>
      <c r="AKI108" s="30"/>
      <c r="AKJ108" s="30"/>
      <c r="AKK108" s="30"/>
      <c r="AKL108" s="30"/>
      <c r="AKM108" s="30"/>
      <c r="AKN108" s="30"/>
      <c r="AKO108" s="30"/>
      <c r="AKP108" s="30"/>
      <c r="AKQ108" s="30"/>
      <c r="AKR108" s="30"/>
      <c r="AKS108" s="30"/>
      <c r="AKT108" s="30"/>
      <c r="AKU108" s="30"/>
      <c r="AKV108" s="30"/>
      <c r="AKW108" s="30"/>
      <c r="AKX108" s="30"/>
      <c r="AKY108" s="30"/>
      <c r="AKZ108" s="30"/>
      <c r="ALA108" s="30"/>
      <c r="ALB108" s="30"/>
      <c r="ALC108" s="30"/>
      <c r="ALD108" s="30"/>
      <c r="ALE108" s="30"/>
      <c r="ALF108" s="30"/>
      <c r="ALG108" s="30"/>
      <c r="ALH108" s="30"/>
      <c r="ALI108" s="30"/>
      <c r="ALJ108" s="30"/>
      <c r="ALK108" s="30"/>
      <c r="ALL108" s="30"/>
      <c r="ALM108" s="30"/>
      <c r="ALN108" s="30"/>
      <c r="ALO108" s="30"/>
      <c r="ALP108" s="30"/>
      <c r="ALQ108" s="30"/>
      <c r="ALR108" s="30"/>
      <c r="ALS108" s="30"/>
      <c r="ALT108" s="30"/>
      <c r="ALU108" s="30"/>
      <c r="ALV108" s="30"/>
      <c r="ALW108" s="30"/>
      <c r="ALX108" s="30"/>
      <c r="ALY108" s="30"/>
      <c r="ALZ108" s="30"/>
      <c r="AMA108" s="30"/>
      <c r="AMB108" s="30"/>
      <c r="AMC108" s="30"/>
      <c r="AMD108" s="30"/>
      <c r="AME108" s="30"/>
      <c r="AMF108" s="30"/>
      <c r="AMG108" s="30"/>
      <c r="AMH108" s="30"/>
      <c r="AMI108" s="30"/>
      <c r="AMJ108" s="30"/>
      <c r="AMK108" s="30"/>
      <c r="AML108" s="30"/>
      <c r="AMM108" s="30"/>
      <c r="AMN108" s="30"/>
      <c r="AMO108" s="30"/>
      <c r="AMP108" s="30"/>
      <c r="AMQ108" s="30"/>
      <c r="AMR108" s="30"/>
      <c r="AMS108" s="30"/>
      <c r="AMT108" s="30"/>
      <c r="AMU108" s="30"/>
      <c r="AMV108" s="30"/>
      <c r="AMW108" s="30"/>
      <c r="AMX108" s="30"/>
      <c r="AMY108" s="30"/>
      <c r="AMZ108" s="30"/>
      <c r="ANA108" s="30"/>
      <c r="ANB108" s="30"/>
      <c r="ANC108" s="30"/>
      <c r="AND108" s="30"/>
      <c r="ANE108" s="30"/>
      <c r="ANF108" s="30"/>
      <c r="ANG108" s="30"/>
      <c r="ANH108" s="30"/>
      <c r="ANI108" s="30"/>
      <c r="ANJ108" s="30"/>
      <c r="ANK108" s="30"/>
      <c r="ANL108" s="30"/>
      <c r="ANM108" s="30"/>
      <c r="ANN108" s="30"/>
      <c r="ANO108" s="30"/>
      <c r="ANP108" s="30"/>
      <c r="ANQ108" s="30"/>
      <c r="ANR108" s="30"/>
      <c r="ANS108" s="30"/>
      <c r="ANT108" s="30"/>
      <c r="ANU108" s="30"/>
      <c r="ANV108" s="30"/>
      <c r="ANW108" s="30"/>
      <c r="ANX108" s="30"/>
      <c r="ANY108" s="30"/>
      <c r="ANZ108" s="30"/>
      <c r="AOA108" s="30"/>
      <c r="AOB108" s="30"/>
      <c r="AOC108" s="30"/>
      <c r="AOD108" s="30"/>
      <c r="AOE108" s="30"/>
      <c r="AOF108" s="30"/>
      <c r="AOG108" s="30"/>
      <c r="AOH108" s="30"/>
      <c r="AOI108" s="30"/>
      <c r="AOJ108" s="30"/>
      <c r="AOK108" s="30"/>
      <c r="AOL108" s="30"/>
      <c r="AOM108" s="30"/>
      <c r="AON108" s="30"/>
      <c r="AOO108" s="30"/>
      <c r="AOP108" s="30"/>
      <c r="AOQ108" s="30"/>
      <c r="AOR108" s="30"/>
      <c r="AOS108" s="30"/>
      <c r="AOT108" s="30"/>
      <c r="AOU108" s="30"/>
      <c r="AOV108" s="30"/>
      <c r="AOW108" s="30"/>
      <c r="AOX108" s="30"/>
      <c r="AOY108" s="30"/>
      <c r="AOZ108" s="30"/>
      <c r="APA108" s="30"/>
      <c r="APB108" s="30"/>
      <c r="APC108" s="30"/>
      <c r="APD108" s="30"/>
      <c r="APE108" s="30"/>
      <c r="APF108" s="30"/>
      <c r="APG108" s="30"/>
      <c r="APH108" s="30"/>
      <c r="API108" s="30"/>
      <c r="APJ108" s="30"/>
      <c r="APK108" s="30"/>
      <c r="APL108" s="30"/>
      <c r="APM108" s="30"/>
      <c r="APN108" s="30"/>
      <c r="APO108" s="30"/>
      <c r="APP108" s="30"/>
      <c r="APQ108" s="30"/>
      <c r="APR108" s="30"/>
      <c r="APS108" s="30"/>
      <c r="APT108" s="30"/>
      <c r="APU108" s="30"/>
      <c r="APV108" s="30"/>
      <c r="APW108" s="30"/>
      <c r="APX108" s="30"/>
      <c r="APY108" s="30"/>
      <c r="APZ108" s="30"/>
      <c r="AQA108" s="30"/>
      <c r="AQB108" s="30"/>
      <c r="AQC108" s="30"/>
      <c r="AQD108" s="30"/>
      <c r="AQE108" s="30"/>
      <c r="AQF108" s="30"/>
      <c r="AQG108" s="30"/>
      <c r="AQH108" s="30"/>
      <c r="AQI108" s="30"/>
      <c r="AQJ108" s="30"/>
      <c r="AQK108" s="30"/>
      <c r="AQL108" s="30"/>
      <c r="AQM108" s="30"/>
      <c r="AQN108" s="30"/>
      <c r="AQO108" s="30"/>
      <c r="AQP108" s="30"/>
      <c r="AQQ108" s="30"/>
      <c r="AQR108" s="30"/>
      <c r="AQS108" s="30"/>
      <c r="AQT108" s="30"/>
      <c r="AQU108" s="30"/>
      <c r="AQV108" s="30"/>
      <c r="AQW108" s="30"/>
      <c r="AQX108" s="30"/>
      <c r="AQY108" s="30"/>
      <c r="AQZ108" s="30"/>
      <c r="ARA108" s="30"/>
      <c r="ARB108" s="30"/>
      <c r="ARC108" s="30"/>
      <c r="ARD108" s="30"/>
      <c r="ARE108" s="30"/>
      <c r="ARF108" s="30"/>
      <c r="ARG108" s="30"/>
      <c r="ARH108" s="30"/>
      <c r="ARI108" s="30"/>
      <c r="ARJ108" s="30"/>
      <c r="ARK108" s="30"/>
      <c r="ARL108" s="30"/>
      <c r="ARM108" s="30"/>
      <c r="ARN108" s="30"/>
      <c r="ARO108" s="30"/>
      <c r="ARP108" s="30"/>
      <c r="ARQ108" s="30"/>
      <c r="ARR108" s="30"/>
      <c r="ARS108" s="30"/>
      <c r="ART108" s="30"/>
      <c r="ARU108" s="30"/>
      <c r="ARV108" s="30"/>
      <c r="ARW108" s="30"/>
      <c r="ARX108" s="30"/>
      <c r="ARY108" s="30"/>
      <c r="ARZ108" s="30"/>
      <c r="ASA108" s="30"/>
      <c r="ASB108" s="30"/>
      <c r="ASC108" s="30"/>
      <c r="ASD108" s="30"/>
      <c r="ASE108" s="30"/>
      <c r="ASF108" s="30"/>
      <c r="ASG108" s="30"/>
      <c r="ASH108" s="30"/>
      <c r="ASI108" s="30"/>
      <c r="ASJ108" s="30"/>
      <c r="ASK108" s="30"/>
      <c r="ASL108" s="30"/>
      <c r="ASM108" s="30"/>
      <c r="ASN108" s="30"/>
      <c r="ASO108" s="30"/>
      <c r="ASP108" s="30"/>
      <c r="ASQ108" s="30"/>
      <c r="ASR108" s="30"/>
      <c r="ASS108" s="30"/>
      <c r="AST108" s="30"/>
      <c r="ASU108" s="30"/>
      <c r="ASV108" s="30"/>
      <c r="ASW108" s="30"/>
      <c r="ASX108" s="30"/>
      <c r="ASY108" s="30"/>
      <c r="ASZ108" s="30"/>
      <c r="ATA108" s="30"/>
      <c r="ATB108" s="30"/>
      <c r="ATC108" s="30"/>
      <c r="ATD108" s="30"/>
      <c r="ATE108" s="30"/>
      <c r="ATF108" s="30"/>
      <c r="ATG108" s="30"/>
      <c r="ATH108" s="30"/>
      <c r="ATI108" s="30"/>
      <c r="ATJ108" s="30"/>
      <c r="ATK108" s="30"/>
      <c r="ATL108" s="30"/>
      <c r="ATM108" s="30"/>
      <c r="ATN108" s="30"/>
      <c r="ATO108" s="30"/>
      <c r="ATP108" s="30"/>
      <c r="ATQ108" s="30"/>
      <c r="ATR108" s="30"/>
      <c r="ATS108" s="30"/>
      <c r="ATT108" s="30"/>
      <c r="ATU108" s="30"/>
      <c r="ATV108" s="30"/>
      <c r="ATW108" s="30"/>
      <c r="ATX108" s="30"/>
      <c r="ATY108" s="30"/>
      <c r="ATZ108" s="30"/>
      <c r="AUA108" s="30"/>
      <c r="AUB108" s="30"/>
      <c r="AUC108" s="30"/>
      <c r="AUD108" s="30"/>
      <c r="AUE108" s="30"/>
      <c r="AUF108" s="30"/>
      <c r="AUG108" s="30"/>
      <c r="AUH108" s="30"/>
      <c r="AUI108" s="30"/>
      <c r="AUJ108" s="30"/>
      <c r="AUK108" s="30"/>
      <c r="AUL108" s="30"/>
      <c r="AUM108" s="30"/>
      <c r="AUN108" s="30"/>
      <c r="AUO108" s="30"/>
      <c r="AUP108" s="30"/>
      <c r="AUQ108" s="30"/>
      <c r="AUR108" s="30"/>
      <c r="AUS108" s="30"/>
      <c r="AUT108" s="30"/>
      <c r="AUU108" s="30"/>
      <c r="AUV108" s="30"/>
      <c r="AUW108" s="30"/>
      <c r="AUX108" s="30"/>
      <c r="AUY108" s="30"/>
      <c r="AUZ108" s="30"/>
      <c r="AVA108" s="30"/>
      <c r="AVB108" s="30"/>
      <c r="AVC108" s="30"/>
      <c r="AVD108" s="30"/>
      <c r="AVE108" s="30"/>
      <c r="AVF108" s="30"/>
      <c r="AVG108" s="30"/>
      <c r="AVH108" s="30"/>
      <c r="AVI108" s="30"/>
      <c r="AVJ108" s="30"/>
      <c r="AVK108" s="30"/>
      <c r="AVL108" s="30"/>
      <c r="AVM108" s="30"/>
      <c r="AVN108" s="30"/>
      <c r="AVO108" s="30"/>
      <c r="AVP108" s="30"/>
      <c r="AVQ108" s="30"/>
      <c r="AVR108" s="30"/>
      <c r="AVS108" s="30"/>
      <c r="AVT108" s="30"/>
      <c r="AVU108" s="30"/>
      <c r="AVV108" s="30"/>
      <c r="AVW108" s="30"/>
      <c r="AVX108" s="30"/>
      <c r="AVY108" s="30"/>
      <c r="AVZ108" s="30"/>
      <c r="AWA108" s="30"/>
      <c r="AWB108" s="30"/>
      <c r="AWC108" s="30"/>
      <c r="AWD108" s="30"/>
      <c r="AWE108" s="30"/>
      <c r="AWF108" s="30"/>
      <c r="AWG108" s="30"/>
      <c r="AWH108" s="30"/>
      <c r="AWI108" s="30"/>
      <c r="AWJ108" s="30"/>
      <c r="AWK108" s="30"/>
      <c r="AWL108" s="30"/>
      <c r="AWM108" s="30"/>
      <c r="AWN108" s="30"/>
      <c r="AWO108" s="30"/>
      <c r="AWP108" s="30"/>
      <c r="AWQ108" s="30"/>
      <c r="AWR108" s="30"/>
      <c r="AWS108" s="30"/>
      <c r="AWT108" s="30"/>
      <c r="AWU108" s="30"/>
      <c r="AWV108" s="30"/>
      <c r="AWW108" s="30"/>
      <c r="AWX108" s="30"/>
      <c r="AWY108" s="30"/>
      <c r="AWZ108" s="30"/>
      <c r="AXA108" s="30"/>
      <c r="AXB108" s="30"/>
      <c r="AXC108" s="30"/>
      <c r="AXD108" s="30"/>
      <c r="AXE108" s="30"/>
      <c r="AXF108" s="30"/>
      <c r="AXG108" s="30"/>
      <c r="AXH108" s="30"/>
      <c r="AXI108" s="30"/>
      <c r="AXJ108" s="30"/>
      <c r="AXK108" s="30"/>
      <c r="AXL108" s="30"/>
      <c r="AXM108" s="30"/>
      <c r="AXN108" s="30"/>
      <c r="AXO108" s="30"/>
      <c r="AXP108" s="30"/>
      <c r="AXQ108" s="30"/>
      <c r="AXR108" s="30"/>
      <c r="AXS108" s="30"/>
      <c r="AXT108" s="30"/>
      <c r="AXU108" s="30"/>
      <c r="AXV108" s="30"/>
      <c r="AXW108" s="30"/>
      <c r="AXX108" s="30"/>
      <c r="AXY108" s="30"/>
      <c r="AXZ108" s="30"/>
      <c r="AYA108" s="30"/>
      <c r="AYB108" s="30"/>
      <c r="AYC108" s="30"/>
      <c r="AYD108" s="30"/>
      <c r="AYE108" s="30"/>
      <c r="AYF108" s="30"/>
      <c r="AYG108" s="30"/>
      <c r="AYH108" s="30"/>
      <c r="AYI108" s="30"/>
      <c r="AYJ108" s="30"/>
      <c r="AYK108" s="30"/>
      <c r="AYL108" s="30"/>
      <c r="AYM108" s="30"/>
      <c r="AYN108" s="30"/>
      <c r="AYO108" s="30"/>
      <c r="AYP108" s="30"/>
      <c r="AYQ108" s="30"/>
      <c r="AYR108" s="30"/>
      <c r="AYS108" s="30"/>
      <c r="AYT108" s="30"/>
      <c r="AYU108" s="30"/>
      <c r="AYV108" s="30"/>
      <c r="AYW108" s="30"/>
      <c r="AYX108" s="30"/>
      <c r="AYY108" s="30"/>
      <c r="AYZ108" s="30"/>
      <c r="AZA108" s="30"/>
      <c r="AZB108" s="30"/>
      <c r="AZC108" s="30"/>
      <c r="AZD108" s="30"/>
      <c r="AZE108" s="30"/>
      <c r="AZF108" s="30"/>
      <c r="AZG108" s="30"/>
      <c r="AZH108" s="30"/>
      <c r="AZI108" s="30"/>
      <c r="AZJ108" s="30"/>
      <c r="AZK108" s="30"/>
      <c r="AZL108" s="30"/>
      <c r="AZM108" s="30"/>
      <c r="AZN108" s="30"/>
      <c r="AZO108" s="30"/>
      <c r="AZP108" s="30"/>
      <c r="AZQ108" s="30"/>
      <c r="AZR108" s="30"/>
      <c r="AZS108" s="30"/>
      <c r="AZT108" s="30"/>
      <c r="AZU108" s="30"/>
      <c r="AZV108" s="30"/>
      <c r="AZW108" s="30"/>
      <c r="AZX108" s="30"/>
      <c r="AZY108" s="30"/>
      <c r="AZZ108" s="30"/>
      <c r="BAA108" s="30"/>
      <c r="BAB108" s="30"/>
      <c r="BAC108" s="30"/>
      <c r="BAD108" s="30"/>
      <c r="BAE108" s="30"/>
      <c r="BAF108" s="30"/>
      <c r="BAG108" s="30"/>
      <c r="BAH108" s="30"/>
      <c r="BAI108" s="30"/>
      <c r="BAJ108" s="30"/>
      <c r="BAK108" s="30"/>
      <c r="BAL108" s="30"/>
      <c r="BAM108" s="30"/>
      <c r="BAN108" s="30"/>
      <c r="BAO108" s="30"/>
      <c r="BAP108" s="30"/>
      <c r="BAQ108" s="30"/>
      <c r="BAR108" s="30"/>
      <c r="BAS108" s="30"/>
      <c r="BAT108" s="30"/>
      <c r="BAU108" s="30"/>
      <c r="BAV108" s="30"/>
      <c r="BAW108" s="30"/>
      <c r="BAX108" s="30"/>
      <c r="BAY108" s="30"/>
      <c r="BAZ108" s="30"/>
      <c r="BBA108" s="30"/>
      <c r="BBB108" s="30"/>
      <c r="BBC108" s="30"/>
      <c r="BBD108" s="30"/>
      <c r="BBE108" s="30"/>
      <c r="BBF108" s="30"/>
      <c r="BBG108" s="30"/>
      <c r="BBH108" s="30"/>
      <c r="BBI108" s="30"/>
      <c r="BBJ108" s="30"/>
      <c r="BBK108" s="30"/>
      <c r="BBL108" s="30"/>
      <c r="BBM108" s="30"/>
      <c r="BBN108" s="30"/>
      <c r="BBO108" s="30"/>
      <c r="BBP108" s="30"/>
      <c r="BBQ108" s="30"/>
      <c r="BBR108" s="30"/>
      <c r="BBS108" s="30"/>
      <c r="BBT108" s="30"/>
      <c r="BBU108" s="30"/>
      <c r="BBV108" s="30"/>
      <c r="BBW108" s="30"/>
      <c r="BBX108" s="30"/>
      <c r="BBY108" s="30"/>
      <c r="BBZ108" s="30"/>
      <c r="BCA108" s="30"/>
      <c r="BCB108" s="30"/>
      <c r="BCC108" s="30"/>
      <c r="BCD108" s="30"/>
      <c r="BCE108" s="30"/>
      <c r="BCF108" s="30"/>
      <c r="BCG108" s="30"/>
      <c r="BCH108" s="30"/>
      <c r="BCI108" s="30"/>
      <c r="BCJ108" s="30"/>
      <c r="BCK108" s="30"/>
      <c r="BCL108" s="30"/>
      <c r="BCM108" s="30"/>
      <c r="BCN108" s="30"/>
      <c r="BCO108" s="30"/>
      <c r="BCP108" s="30"/>
      <c r="BCQ108" s="30"/>
      <c r="BCR108" s="30"/>
      <c r="BCS108" s="30"/>
      <c r="BCT108" s="30"/>
      <c r="BCU108" s="30"/>
      <c r="BCV108" s="30"/>
      <c r="BCW108" s="30"/>
      <c r="BCX108" s="30"/>
      <c r="BCY108" s="30"/>
      <c r="BCZ108" s="30"/>
      <c r="BDA108" s="30"/>
      <c r="BDB108" s="30"/>
      <c r="BDC108" s="30"/>
      <c r="BDD108" s="30"/>
      <c r="BDE108" s="30"/>
      <c r="BDF108" s="30"/>
      <c r="BDG108" s="30"/>
      <c r="BDH108" s="30"/>
      <c r="BDI108" s="30"/>
      <c r="BDJ108" s="30"/>
      <c r="BDK108" s="30"/>
      <c r="BDL108" s="30"/>
      <c r="BDM108" s="30"/>
      <c r="BDN108" s="30"/>
      <c r="BDO108" s="30"/>
      <c r="BDP108" s="30"/>
      <c r="BDQ108" s="30"/>
      <c r="BDR108" s="30"/>
      <c r="BDS108" s="30"/>
      <c r="BDT108" s="30"/>
      <c r="BDU108" s="30"/>
      <c r="BDV108" s="30"/>
      <c r="BDW108" s="30"/>
      <c r="BDX108" s="30"/>
      <c r="BDY108" s="30"/>
      <c r="BDZ108" s="30"/>
      <c r="BEA108" s="30"/>
      <c r="BEB108" s="30"/>
      <c r="BEC108" s="30"/>
      <c r="BED108" s="30"/>
      <c r="BEE108" s="30"/>
      <c r="BEF108" s="30"/>
      <c r="BEG108" s="30"/>
      <c r="BEH108" s="30"/>
      <c r="BEI108" s="30"/>
      <c r="BEJ108" s="30"/>
      <c r="BEK108" s="30"/>
      <c r="BEL108" s="30"/>
      <c r="BEM108" s="30"/>
      <c r="BEN108" s="30"/>
      <c r="BEO108" s="30"/>
      <c r="BEP108" s="30"/>
      <c r="BEQ108" s="30"/>
      <c r="BER108" s="30"/>
      <c r="BES108" s="30"/>
      <c r="BET108" s="30"/>
      <c r="BEU108" s="30"/>
      <c r="BEV108" s="30"/>
      <c r="BEW108" s="30"/>
      <c r="BEX108" s="30"/>
      <c r="BEY108" s="30"/>
      <c r="BEZ108" s="30"/>
      <c r="BFA108" s="30"/>
      <c r="BFB108" s="30"/>
      <c r="BFC108" s="30"/>
      <c r="BFD108" s="30"/>
      <c r="BFE108" s="30"/>
      <c r="BFF108" s="30"/>
      <c r="BFG108" s="30"/>
      <c r="BFH108" s="30"/>
      <c r="BFI108" s="30"/>
      <c r="BFJ108" s="30"/>
      <c r="BFK108" s="30"/>
      <c r="BFL108" s="30"/>
      <c r="BFM108" s="30"/>
      <c r="BFN108" s="30"/>
      <c r="BFO108" s="30"/>
      <c r="BFP108" s="30"/>
      <c r="BFQ108" s="30"/>
      <c r="BFR108" s="30"/>
      <c r="BFS108" s="30"/>
      <c r="BFT108" s="30"/>
      <c r="BFU108" s="30"/>
      <c r="BFV108" s="30"/>
      <c r="BFW108" s="30"/>
      <c r="BFX108" s="30"/>
      <c r="BFY108" s="30"/>
      <c r="BFZ108" s="30"/>
      <c r="BGA108" s="30"/>
      <c r="BGB108" s="30"/>
      <c r="BGC108" s="30"/>
      <c r="BGD108" s="30"/>
      <c r="BGE108" s="30"/>
      <c r="BGF108" s="30"/>
      <c r="BGG108" s="30"/>
      <c r="BGH108" s="30"/>
      <c r="BGI108" s="30"/>
      <c r="BGJ108" s="30"/>
      <c r="BGK108" s="30"/>
      <c r="BGL108" s="30"/>
      <c r="BGM108" s="30"/>
      <c r="BGN108" s="30"/>
      <c r="BGO108" s="30"/>
      <c r="BGP108" s="30"/>
      <c r="BGQ108" s="30"/>
      <c r="BGR108" s="30"/>
      <c r="BGS108" s="30"/>
      <c r="BGT108" s="30"/>
      <c r="BGU108" s="30"/>
      <c r="BGV108" s="30"/>
      <c r="BGW108" s="30"/>
      <c r="BGX108" s="30"/>
      <c r="BGY108" s="30"/>
      <c r="BGZ108" s="30"/>
      <c r="BHA108" s="30"/>
      <c r="BHB108" s="30"/>
      <c r="BHC108" s="30"/>
      <c r="BHD108" s="30"/>
      <c r="BHE108" s="30"/>
      <c r="BHF108" s="30"/>
      <c r="BHG108" s="30"/>
      <c r="BHH108" s="30"/>
      <c r="BHI108" s="30"/>
      <c r="BHJ108" s="30"/>
      <c r="BHK108" s="30"/>
      <c r="BHL108" s="30"/>
      <c r="BHM108" s="30"/>
      <c r="BHN108" s="30"/>
      <c r="BHO108" s="30"/>
      <c r="BHP108" s="30"/>
      <c r="BHQ108" s="30"/>
      <c r="BHR108" s="30"/>
      <c r="BHS108" s="30"/>
      <c r="BHT108" s="30"/>
      <c r="BHU108" s="30"/>
      <c r="BHV108" s="30"/>
      <c r="BHW108" s="30"/>
      <c r="BHX108" s="30"/>
      <c r="BHY108" s="30"/>
      <c r="BHZ108" s="30"/>
      <c r="BIA108" s="30"/>
      <c r="BIB108" s="30"/>
      <c r="BIC108" s="30"/>
      <c r="BID108" s="30"/>
      <c r="BIE108" s="30"/>
      <c r="BIF108" s="30"/>
      <c r="BIG108" s="30"/>
      <c r="BIH108" s="30"/>
      <c r="BII108" s="30"/>
      <c r="BIJ108" s="30"/>
      <c r="BIK108" s="30"/>
      <c r="BIL108" s="30"/>
      <c r="BIM108" s="30"/>
      <c r="BIN108" s="30"/>
      <c r="BIO108" s="30"/>
      <c r="BIP108" s="30"/>
      <c r="BIQ108" s="30"/>
      <c r="BIR108" s="30"/>
      <c r="BIS108" s="30"/>
      <c r="BIT108" s="30"/>
      <c r="BIU108" s="30"/>
      <c r="BIV108" s="30"/>
      <c r="BIW108" s="30"/>
      <c r="BIX108" s="30"/>
      <c r="BIY108" s="30"/>
      <c r="BIZ108" s="30"/>
    </row>
    <row r="109" spans="1:1612" s="20" customFormat="1" ht="20.100000000000001" customHeight="1">
      <c r="A109" s="104"/>
      <c r="B109" s="105"/>
      <c r="C109" s="72"/>
      <c r="D109" s="100"/>
      <c r="E109" s="100"/>
      <c r="F109" s="51">
        <v>2021</v>
      </c>
      <c r="G109" s="25">
        <f>SUM(H109:L109)</f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  <c r="TF109" s="30"/>
      <c r="TG109" s="30"/>
      <c r="TH109" s="30"/>
      <c r="TI109" s="30"/>
      <c r="TJ109" s="30"/>
      <c r="TK109" s="30"/>
      <c r="TL109" s="30"/>
      <c r="TM109" s="30"/>
      <c r="TN109" s="30"/>
      <c r="TO109" s="30"/>
      <c r="TP109" s="30"/>
      <c r="TQ109" s="30"/>
      <c r="TR109" s="30"/>
      <c r="TS109" s="30"/>
      <c r="TT109" s="30"/>
      <c r="TU109" s="30"/>
      <c r="TV109" s="30"/>
      <c r="TW109" s="30"/>
      <c r="TX109" s="30"/>
      <c r="TY109" s="30"/>
      <c r="TZ109" s="30"/>
      <c r="UA109" s="30"/>
      <c r="UB109" s="30"/>
      <c r="UC109" s="30"/>
      <c r="UD109" s="30"/>
      <c r="UE109" s="30"/>
      <c r="UF109" s="30"/>
      <c r="UG109" s="30"/>
      <c r="UH109" s="30"/>
      <c r="UI109" s="30"/>
      <c r="UJ109" s="30"/>
      <c r="UK109" s="30"/>
      <c r="UL109" s="30"/>
      <c r="UM109" s="30"/>
      <c r="UN109" s="30"/>
      <c r="UO109" s="30"/>
      <c r="UP109" s="30"/>
      <c r="UQ109" s="30"/>
      <c r="UR109" s="30"/>
      <c r="US109" s="30"/>
      <c r="UT109" s="30"/>
      <c r="UU109" s="30"/>
      <c r="UV109" s="30"/>
      <c r="UW109" s="30"/>
      <c r="UX109" s="30"/>
      <c r="UY109" s="30"/>
      <c r="UZ109" s="30"/>
      <c r="VA109" s="30"/>
      <c r="VB109" s="30"/>
      <c r="VC109" s="30"/>
      <c r="VD109" s="30"/>
      <c r="VE109" s="30"/>
      <c r="VF109" s="30"/>
      <c r="VG109" s="30"/>
      <c r="VH109" s="30"/>
      <c r="VI109" s="30"/>
      <c r="VJ109" s="30"/>
      <c r="VK109" s="30"/>
      <c r="VL109" s="30"/>
      <c r="VM109" s="30"/>
      <c r="VN109" s="30"/>
      <c r="VO109" s="30"/>
      <c r="VP109" s="30"/>
      <c r="VQ109" s="30"/>
      <c r="VR109" s="30"/>
      <c r="VS109" s="30"/>
      <c r="VT109" s="30"/>
      <c r="VU109" s="30"/>
      <c r="VV109" s="30"/>
      <c r="VW109" s="30"/>
      <c r="VX109" s="30"/>
      <c r="VY109" s="30"/>
      <c r="VZ109" s="30"/>
      <c r="WA109" s="30"/>
      <c r="WB109" s="30"/>
      <c r="WC109" s="30"/>
      <c r="WD109" s="30"/>
      <c r="WE109" s="30"/>
      <c r="WF109" s="30"/>
      <c r="WG109" s="30"/>
      <c r="WH109" s="30"/>
      <c r="WI109" s="30"/>
      <c r="WJ109" s="30"/>
      <c r="WK109" s="30"/>
      <c r="WL109" s="30"/>
      <c r="WM109" s="30"/>
      <c r="WN109" s="30"/>
      <c r="WO109" s="30"/>
      <c r="WP109" s="30"/>
      <c r="WQ109" s="30"/>
      <c r="WR109" s="30"/>
      <c r="WS109" s="30"/>
      <c r="WT109" s="30"/>
      <c r="WU109" s="30"/>
      <c r="WV109" s="30"/>
      <c r="WW109" s="30"/>
      <c r="WX109" s="30"/>
      <c r="WY109" s="30"/>
      <c r="WZ109" s="30"/>
      <c r="XA109" s="30"/>
      <c r="XB109" s="30"/>
      <c r="XC109" s="30"/>
      <c r="XD109" s="30"/>
      <c r="XE109" s="30"/>
      <c r="XF109" s="30"/>
      <c r="XG109" s="30"/>
      <c r="XH109" s="30"/>
      <c r="XI109" s="30"/>
      <c r="XJ109" s="30"/>
      <c r="XK109" s="30"/>
      <c r="XL109" s="30"/>
      <c r="XM109" s="30"/>
      <c r="XN109" s="30"/>
      <c r="XO109" s="30"/>
      <c r="XP109" s="30"/>
      <c r="XQ109" s="30"/>
      <c r="XR109" s="30"/>
      <c r="XS109" s="30"/>
      <c r="XT109" s="30"/>
      <c r="XU109" s="30"/>
      <c r="XV109" s="30"/>
      <c r="XW109" s="30"/>
      <c r="XX109" s="30"/>
      <c r="XY109" s="30"/>
      <c r="XZ109" s="30"/>
      <c r="YA109" s="30"/>
      <c r="YB109" s="30"/>
      <c r="YC109" s="30"/>
      <c r="YD109" s="30"/>
      <c r="YE109" s="30"/>
      <c r="YF109" s="30"/>
      <c r="YG109" s="30"/>
      <c r="YH109" s="30"/>
      <c r="YI109" s="30"/>
      <c r="YJ109" s="30"/>
      <c r="YK109" s="30"/>
      <c r="YL109" s="30"/>
      <c r="YM109" s="30"/>
      <c r="YN109" s="30"/>
      <c r="YO109" s="30"/>
      <c r="YP109" s="30"/>
      <c r="YQ109" s="30"/>
      <c r="YR109" s="30"/>
      <c r="YS109" s="30"/>
      <c r="YT109" s="30"/>
      <c r="YU109" s="30"/>
      <c r="YV109" s="30"/>
      <c r="YW109" s="30"/>
      <c r="YX109" s="30"/>
      <c r="YY109" s="30"/>
      <c r="YZ109" s="30"/>
      <c r="ZA109" s="30"/>
      <c r="ZB109" s="30"/>
      <c r="ZC109" s="30"/>
      <c r="ZD109" s="30"/>
      <c r="ZE109" s="30"/>
      <c r="ZF109" s="30"/>
      <c r="ZG109" s="30"/>
      <c r="ZH109" s="30"/>
      <c r="ZI109" s="30"/>
      <c r="ZJ109" s="30"/>
      <c r="ZK109" s="30"/>
      <c r="ZL109" s="30"/>
      <c r="ZM109" s="30"/>
      <c r="ZN109" s="30"/>
      <c r="ZO109" s="30"/>
      <c r="ZP109" s="30"/>
      <c r="ZQ109" s="30"/>
      <c r="ZR109" s="30"/>
      <c r="ZS109" s="30"/>
      <c r="ZT109" s="30"/>
      <c r="ZU109" s="30"/>
      <c r="ZV109" s="30"/>
      <c r="ZW109" s="30"/>
      <c r="ZX109" s="30"/>
      <c r="ZY109" s="30"/>
      <c r="ZZ109" s="30"/>
      <c r="AAA109" s="30"/>
      <c r="AAB109" s="30"/>
      <c r="AAC109" s="30"/>
      <c r="AAD109" s="30"/>
      <c r="AAE109" s="30"/>
      <c r="AAF109" s="30"/>
      <c r="AAG109" s="30"/>
      <c r="AAH109" s="30"/>
      <c r="AAI109" s="30"/>
      <c r="AAJ109" s="30"/>
      <c r="AAK109" s="30"/>
      <c r="AAL109" s="30"/>
      <c r="AAM109" s="30"/>
      <c r="AAN109" s="30"/>
      <c r="AAO109" s="30"/>
      <c r="AAP109" s="30"/>
      <c r="AAQ109" s="30"/>
      <c r="AAR109" s="30"/>
      <c r="AAS109" s="30"/>
      <c r="AAT109" s="30"/>
      <c r="AAU109" s="30"/>
      <c r="AAV109" s="30"/>
      <c r="AAW109" s="30"/>
      <c r="AAX109" s="30"/>
      <c r="AAY109" s="30"/>
      <c r="AAZ109" s="30"/>
      <c r="ABA109" s="30"/>
      <c r="ABB109" s="30"/>
      <c r="ABC109" s="30"/>
      <c r="ABD109" s="30"/>
      <c r="ABE109" s="30"/>
      <c r="ABF109" s="30"/>
      <c r="ABG109" s="30"/>
      <c r="ABH109" s="30"/>
      <c r="ABI109" s="30"/>
      <c r="ABJ109" s="30"/>
      <c r="ABK109" s="30"/>
      <c r="ABL109" s="30"/>
      <c r="ABM109" s="30"/>
      <c r="ABN109" s="30"/>
      <c r="ABO109" s="30"/>
      <c r="ABP109" s="30"/>
      <c r="ABQ109" s="30"/>
      <c r="ABR109" s="30"/>
      <c r="ABS109" s="30"/>
      <c r="ABT109" s="30"/>
      <c r="ABU109" s="30"/>
      <c r="ABV109" s="30"/>
      <c r="ABW109" s="30"/>
      <c r="ABX109" s="30"/>
      <c r="ABY109" s="30"/>
      <c r="ABZ109" s="30"/>
      <c r="ACA109" s="30"/>
      <c r="ACB109" s="30"/>
      <c r="ACC109" s="30"/>
      <c r="ACD109" s="30"/>
      <c r="ACE109" s="30"/>
      <c r="ACF109" s="30"/>
      <c r="ACG109" s="30"/>
      <c r="ACH109" s="30"/>
      <c r="ACI109" s="30"/>
      <c r="ACJ109" s="30"/>
      <c r="ACK109" s="30"/>
      <c r="ACL109" s="30"/>
      <c r="ACM109" s="30"/>
      <c r="ACN109" s="30"/>
      <c r="ACO109" s="30"/>
      <c r="ACP109" s="30"/>
      <c r="ACQ109" s="30"/>
      <c r="ACR109" s="30"/>
      <c r="ACS109" s="30"/>
      <c r="ACT109" s="30"/>
      <c r="ACU109" s="30"/>
      <c r="ACV109" s="30"/>
      <c r="ACW109" s="30"/>
      <c r="ACX109" s="30"/>
      <c r="ACY109" s="30"/>
      <c r="ACZ109" s="30"/>
      <c r="ADA109" s="30"/>
      <c r="ADB109" s="30"/>
      <c r="ADC109" s="30"/>
      <c r="ADD109" s="30"/>
      <c r="ADE109" s="30"/>
      <c r="ADF109" s="30"/>
      <c r="ADG109" s="30"/>
      <c r="ADH109" s="30"/>
      <c r="ADI109" s="30"/>
      <c r="ADJ109" s="30"/>
      <c r="ADK109" s="30"/>
      <c r="ADL109" s="30"/>
      <c r="ADM109" s="30"/>
      <c r="ADN109" s="30"/>
      <c r="ADO109" s="30"/>
      <c r="ADP109" s="30"/>
      <c r="ADQ109" s="30"/>
      <c r="ADR109" s="30"/>
      <c r="ADS109" s="30"/>
      <c r="ADT109" s="30"/>
      <c r="ADU109" s="30"/>
      <c r="ADV109" s="30"/>
      <c r="ADW109" s="30"/>
      <c r="ADX109" s="30"/>
      <c r="ADY109" s="30"/>
      <c r="ADZ109" s="30"/>
      <c r="AEA109" s="30"/>
      <c r="AEB109" s="30"/>
      <c r="AEC109" s="30"/>
      <c r="AED109" s="30"/>
      <c r="AEE109" s="30"/>
      <c r="AEF109" s="30"/>
      <c r="AEG109" s="30"/>
      <c r="AEH109" s="30"/>
      <c r="AEI109" s="30"/>
      <c r="AEJ109" s="30"/>
      <c r="AEK109" s="30"/>
      <c r="AEL109" s="30"/>
      <c r="AEM109" s="30"/>
      <c r="AEN109" s="30"/>
      <c r="AEO109" s="30"/>
      <c r="AEP109" s="30"/>
      <c r="AEQ109" s="30"/>
      <c r="AER109" s="30"/>
      <c r="AES109" s="30"/>
      <c r="AET109" s="30"/>
      <c r="AEU109" s="30"/>
      <c r="AEV109" s="30"/>
      <c r="AEW109" s="30"/>
      <c r="AEX109" s="30"/>
      <c r="AEY109" s="30"/>
      <c r="AEZ109" s="30"/>
      <c r="AFA109" s="30"/>
      <c r="AFB109" s="30"/>
      <c r="AFC109" s="30"/>
      <c r="AFD109" s="30"/>
      <c r="AFE109" s="30"/>
      <c r="AFF109" s="30"/>
      <c r="AFG109" s="30"/>
      <c r="AFH109" s="30"/>
      <c r="AFI109" s="30"/>
      <c r="AFJ109" s="30"/>
      <c r="AFK109" s="30"/>
      <c r="AFL109" s="30"/>
      <c r="AFM109" s="30"/>
      <c r="AFN109" s="30"/>
      <c r="AFO109" s="30"/>
      <c r="AFP109" s="30"/>
      <c r="AFQ109" s="30"/>
      <c r="AFR109" s="30"/>
      <c r="AFS109" s="30"/>
      <c r="AFT109" s="30"/>
      <c r="AFU109" s="30"/>
      <c r="AFV109" s="30"/>
      <c r="AFW109" s="30"/>
      <c r="AFX109" s="30"/>
      <c r="AFY109" s="30"/>
      <c r="AFZ109" s="30"/>
      <c r="AGA109" s="30"/>
      <c r="AGB109" s="30"/>
      <c r="AGC109" s="30"/>
      <c r="AGD109" s="30"/>
      <c r="AGE109" s="30"/>
      <c r="AGF109" s="30"/>
      <c r="AGG109" s="30"/>
      <c r="AGH109" s="30"/>
      <c r="AGI109" s="30"/>
      <c r="AGJ109" s="30"/>
      <c r="AGK109" s="30"/>
      <c r="AGL109" s="30"/>
      <c r="AGM109" s="30"/>
      <c r="AGN109" s="30"/>
      <c r="AGO109" s="30"/>
      <c r="AGP109" s="30"/>
      <c r="AGQ109" s="30"/>
      <c r="AGR109" s="30"/>
      <c r="AGS109" s="30"/>
      <c r="AGT109" s="30"/>
      <c r="AGU109" s="30"/>
      <c r="AGV109" s="30"/>
      <c r="AGW109" s="30"/>
      <c r="AGX109" s="30"/>
      <c r="AGY109" s="30"/>
      <c r="AGZ109" s="30"/>
      <c r="AHA109" s="30"/>
      <c r="AHB109" s="30"/>
      <c r="AHC109" s="30"/>
      <c r="AHD109" s="30"/>
      <c r="AHE109" s="30"/>
      <c r="AHF109" s="30"/>
      <c r="AHG109" s="30"/>
      <c r="AHH109" s="30"/>
      <c r="AHI109" s="30"/>
      <c r="AHJ109" s="30"/>
      <c r="AHK109" s="30"/>
      <c r="AHL109" s="30"/>
      <c r="AHM109" s="30"/>
      <c r="AHN109" s="30"/>
      <c r="AHO109" s="30"/>
      <c r="AHP109" s="30"/>
      <c r="AHQ109" s="30"/>
      <c r="AHR109" s="30"/>
      <c r="AHS109" s="30"/>
      <c r="AHT109" s="30"/>
      <c r="AHU109" s="30"/>
      <c r="AHV109" s="30"/>
      <c r="AHW109" s="30"/>
      <c r="AHX109" s="30"/>
      <c r="AHY109" s="30"/>
      <c r="AHZ109" s="30"/>
      <c r="AIA109" s="30"/>
      <c r="AIB109" s="30"/>
      <c r="AIC109" s="30"/>
      <c r="AID109" s="30"/>
      <c r="AIE109" s="30"/>
      <c r="AIF109" s="30"/>
      <c r="AIG109" s="30"/>
      <c r="AIH109" s="30"/>
      <c r="AII109" s="30"/>
      <c r="AIJ109" s="30"/>
      <c r="AIK109" s="30"/>
      <c r="AIL109" s="30"/>
      <c r="AIM109" s="30"/>
      <c r="AIN109" s="30"/>
      <c r="AIO109" s="30"/>
      <c r="AIP109" s="30"/>
      <c r="AIQ109" s="30"/>
      <c r="AIR109" s="30"/>
      <c r="AIS109" s="30"/>
      <c r="AIT109" s="30"/>
      <c r="AIU109" s="30"/>
      <c r="AIV109" s="30"/>
      <c r="AIW109" s="30"/>
      <c r="AIX109" s="30"/>
      <c r="AIY109" s="30"/>
      <c r="AIZ109" s="30"/>
      <c r="AJA109" s="30"/>
      <c r="AJB109" s="30"/>
      <c r="AJC109" s="30"/>
      <c r="AJD109" s="30"/>
      <c r="AJE109" s="30"/>
      <c r="AJF109" s="30"/>
      <c r="AJG109" s="30"/>
      <c r="AJH109" s="30"/>
      <c r="AJI109" s="30"/>
      <c r="AJJ109" s="30"/>
      <c r="AJK109" s="30"/>
      <c r="AJL109" s="30"/>
      <c r="AJM109" s="30"/>
      <c r="AJN109" s="30"/>
      <c r="AJO109" s="30"/>
      <c r="AJP109" s="30"/>
      <c r="AJQ109" s="30"/>
      <c r="AJR109" s="30"/>
      <c r="AJS109" s="30"/>
      <c r="AJT109" s="30"/>
      <c r="AJU109" s="30"/>
      <c r="AJV109" s="30"/>
      <c r="AJW109" s="30"/>
      <c r="AJX109" s="30"/>
      <c r="AJY109" s="30"/>
      <c r="AJZ109" s="30"/>
      <c r="AKA109" s="30"/>
      <c r="AKB109" s="30"/>
      <c r="AKC109" s="30"/>
      <c r="AKD109" s="30"/>
      <c r="AKE109" s="30"/>
      <c r="AKF109" s="30"/>
      <c r="AKG109" s="30"/>
      <c r="AKH109" s="30"/>
      <c r="AKI109" s="30"/>
      <c r="AKJ109" s="30"/>
      <c r="AKK109" s="30"/>
      <c r="AKL109" s="30"/>
      <c r="AKM109" s="30"/>
      <c r="AKN109" s="30"/>
      <c r="AKO109" s="30"/>
      <c r="AKP109" s="30"/>
      <c r="AKQ109" s="30"/>
      <c r="AKR109" s="30"/>
      <c r="AKS109" s="30"/>
      <c r="AKT109" s="30"/>
      <c r="AKU109" s="30"/>
      <c r="AKV109" s="30"/>
      <c r="AKW109" s="30"/>
      <c r="AKX109" s="30"/>
      <c r="AKY109" s="30"/>
      <c r="AKZ109" s="30"/>
      <c r="ALA109" s="30"/>
      <c r="ALB109" s="30"/>
      <c r="ALC109" s="30"/>
      <c r="ALD109" s="30"/>
      <c r="ALE109" s="30"/>
      <c r="ALF109" s="30"/>
      <c r="ALG109" s="30"/>
      <c r="ALH109" s="30"/>
      <c r="ALI109" s="30"/>
      <c r="ALJ109" s="30"/>
      <c r="ALK109" s="30"/>
      <c r="ALL109" s="30"/>
      <c r="ALM109" s="30"/>
      <c r="ALN109" s="30"/>
      <c r="ALO109" s="30"/>
      <c r="ALP109" s="30"/>
      <c r="ALQ109" s="30"/>
      <c r="ALR109" s="30"/>
      <c r="ALS109" s="30"/>
      <c r="ALT109" s="30"/>
      <c r="ALU109" s="30"/>
      <c r="ALV109" s="30"/>
      <c r="ALW109" s="30"/>
      <c r="ALX109" s="30"/>
      <c r="ALY109" s="30"/>
      <c r="ALZ109" s="30"/>
      <c r="AMA109" s="30"/>
      <c r="AMB109" s="30"/>
      <c r="AMC109" s="30"/>
      <c r="AMD109" s="30"/>
      <c r="AME109" s="30"/>
      <c r="AMF109" s="30"/>
      <c r="AMG109" s="30"/>
      <c r="AMH109" s="30"/>
      <c r="AMI109" s="30"/>
      <c r="AMJ109" s="30"/>
      <c r="AMK109" s="30"/>
      <c r="AML109" s="30"/>
      <c r="AMM109" s="30"/>
      <c r="AMN109" s="30"/>
      <c r="AMO109" s="30"/>
      <c r="AMP109" s="30"/>
      <c r="AMQ109" s="30"/>
      <c r="AMR109" s="30"/>
      <c r="AMS109" s="30"/>
      <c r="AMT109" s="30"/>
      <c r="AMU109" s="30"/>
      <c r="AMV109" s="30"/>
      <c r="AMW109" s="30"/>
      <c r="AMX109" s="30"/>
      <c r="AMY109" s="30"/>
      <c r="AMZ109" s="30"/>
      <c r="ANA109" s="30"/>
      <c r="ANB109" s="30"/>
      <c r="ANC109" s="30"/>
      <c r="AND109" s="30"/>
      <c r="ANE109" s="30"/>
      <c r="ANF109" s="30"/>
      <c r="ANG109" s="30"/>
      <c r="ANH109" s="30"/>
      <c r="ANI109" s="30"/>
      <c r="ANJ109" s="30"/>
      <c r="ANK109" s="30"/>
      <c r="ANL109" s="30"/>
      <c r="ANM109" s="30"/>
      <c r="ANN109" s="30"/>
      <c r="ANO109" s="30"/>
      <c r="ANP109" s="30"/>
      <c r="ANQ109" s="30"/>
      <c r="ANR109" s="30"/>
      <c r="ANS109" s="30"/>
      <c r="ANT109" s="30"/>
      <c r="ANU109" s="30"/>
      <c r="ANV109" s="30"/>
      <c r="ANW109" s="30"/>
      <c r="ANX109" s="30"/>
      <c r="ANY109" s="30"/>
      <c r="ANZ109" s="30"/>
      <c r="AOA109" s="30"/>
      <c r="AOB109" s="30"/>
      <c r="AOC109" s="30"/>
      <c r="AOD109" s="30"/>
      <c r="AOE109" s="30"/>
      <c r="AOF109" s="30"/>
      <c r="AOG109" s="30"/>
      <c r="AOH109" s="30"/>
      <c r="AOI109" s="30"/>
      <c r="AOJ109" s="30"/>
      <c r="AOK109" s="30"/>
      <c r="AOL109" s="30"/>
      <c r="AOM109" s="30"/>
      <c r="AON109" s="30"/>
      <c r="AOO109" s="30"/>
      <c r="AOP109" s="30"/>
      <c r="AOQ109" s="30"/>
      <c r="AOR109" s="30"/>
      <c r="AOS109" s="30"/>
      <c r="AOT109" s="30"/>
      <c r="AOU109" s="30"/>
      <c r="AOV109" s="30"/>
      <c r="AOW109" s="30"/>
      <c r="AOX109" s="30"/>
      <c r="AOY109" s="30"/>
      <c r="AOZ109" s="30"/>
      <c r="APA109" s="30"/>
      <c r="APB109" s="30"/>
      <c r="APC109" s="30"/>
      <c r="APD109" s="30"/>
      <c r="APE109" s="30"/>
      <c r="APF109" s="30"/>
      <c r="APG109" s="30"/>
      <c r="APH109" s="30"/>
      <c r="API109" s="30"/>
      <c r="APJ109" s="30"/>
      <c r="APK109" s="30"/>
      <c r="APL109" s="30"/>
      <c r="APM109" s="30"/>
      <c r="APN109" s="30"/>
      <c r="APO109" s="30"/>
      <c r="APP109" s="30"/>
      <c r="APQ109" s="30"/>
      <c r="APR109" s="30"/>
      <c r="APS109" s="30"/>
      <c r="APT109" s="30"/>
      <c r="APU109" s="30"/>
      <c r="APV109" s="30"/>
      <c r="APW109" s="30"/>
      <c r="APX109" s="30"/>
      <c r="APY109" s="30"/>
      <c r="APZ109" s="30"/>
      <c r="AQA109" s="30"/>
      <c r="AQB109" s="30"/>
      <c r="AQC109" s="30"/>
      <c r="AQD109" s="30"/>
      <c r="AQE109" s="30"/>
      <c r="AQF109" s="30"/>
      <c r="AQG109" s="30"/>
      <c r="AQH109" s="30"/>
      <c r="AQI109" s="30"/>
      <c r="AQJ109" s="30"/>
      <c r="AQK109" s="30"/>
      <c r="AQL109" s="30"/>
      <c r="AQM109" s="30"/>
      <c r="AQN109" s="30"/>
      <c r="AQO109" s="30"/>
      <c r="AQP109" s="30"/>
      <c r="AQQ109" s="30"/>
      <c r="AQR109" s="30"/>
      <c r="AQS109" s="30"/>
      <c r="AQT109" s="30"/>
      <c r="AQU109" s="30"/>
      <c r="AQV109" s="30"/>
      <c r="AQW109" s="30"/>
      <c r="AQX109" s="30"/>
      <c r="AQY109" s="30"/>
      <c r="AQZ109" s="30"/>
      <c r="ARA109" s="30"/>
      <c r="ARB109" s="30"/>
      <c r="ARC109" s="30"/>
      <c r="ARD109" s="30"/>
      <c r="ARE109" s="30"/>
      <c r="ARF109" s="30"/>
      <c r="ARG109" s="30"/>
      <c r="ARH109" s="30"/>
      <c r="ARI109" s="30"/>
      <c r="ARJ109" s="30"/>
      <c r="ARK109" s="30"/>
      <c r="ARL109" s="30"/>
      <c r="ARM109" s="30"/>
      <c r="ARN109" s="30"/>
      <c r="ARO109" s="30"/>
      <c r="ARP109" s="30"/>
      <c r="ARQ109" s="30"/>
      <c r="ARR109" s="30"/>
      <c r="ARS109" s="30"/>
      <c r="ART109" s="30"/>
      <c r="ARU109" s="30"/>
      <c r="ARV109" s="30"/>
      <c r="ARW109" s="30"/>
      <c r="ARX109" s="30"/>
      <c r="ARY109" s="30"/>
      <c r="ARZ109" s="30"/>
      <c r="ASA109" s="30"/>
      <c r="ASB109" s="30"/>
      <c r="ASC109" s="30"/>
      <c r="ASD109" s="30"/>
      <c r="ASE109" s="30"/>
      <c r="ASF109" s="30"/>
      <c r="ASG109" s="30"/>
      <c r="ASH109" s="30"/>
      <c r="ASI109" s="30"/>
      <c r="ASJ109" s="30"/>
      <c r="ASK109" s="30"/>
      <c r="ASL109" s="30"/>
      <c r="ASM109" s="30"/>
      <c r="ASN109" s="30"/>
      <c r="ASO109" s="30"/>
      <c r="ASP109" s="30"/>
      <c r="ASQ109" s="30"/>
      <c r="ASR109" s="30"/>
      <c r="ASS109" s="30"/>
      <c r="AST109" s="30"/>
      <c r="ASU109" s="30"/>
      <c r="ASV109" s="30"/>
      <c r="ASW109" s="30"/>
      <c r="ASX109" s="30"/>
      <c r="ASY109" s="30"/>
      <c r="ASZ109" s="30"/>
      <c r="ATA109" s="30"/>
      <c r="ATB109" s="30"/>
      <c r="ATC109" s="30"/>
      <c r="ATD109" s="30"/>
      <c r="ATE109" s="30"/>
      <c r="ATF109" s="30"/>
      <c r="ATG109" s="30"/>
      <c r="ATH109" s="30"/>
      <c r="ATI109" s="30"/>
      <c r="ATJ109" s="30"/>
      <c r="ATK109" s="30"/>
      <c r="ATL109" s="30"/>
      <c r="ATM109" s="30"/>
      <c r="ATN109" s="30"/>
      <c r="ATO109" s="30"/>
      <c r="ATP109" s="30"/>
      <c r="ATQ109" s="30"/>
      <c r="ATR109" s="30"/>
      <c r="ATS109" s="30"/>
      <c r="ATT109" s="30"/>
      <c r="ATU109" s="30"/>
      <c r="ATV109" s="30"/>
      <c r="ATW109" s="30"/>
      <c r="ATX109" s="30"/>
      <c r="ATY109" s="30"/>
      <c r="ATZ109" s="30"/>
      <c r="AUA109" s="30"/>
      <c r="AUB109" s="30"/>
      <c r="AUC109" s="30"/>
      <c r="AUD109" s="30"/>
      <c r="AUE109" s="30"/>
      <c r="AUF109" s="30"/>
      <c r="AUG109" s="30"/>
      <c r="AUH109" s="30"/>
      <c r="AUI109" s="30"/>
      <c r="AUJ109" s="30"/>
      <c r="AUK109" s="30"/>
      <c r="AUL109" s="30"/>
      <c r="AUM109" s="30"/>
      <c r="AUN109" s="30"/>
      <c r="AUO109" s="30"/>
      <c r="AUP109" s="30"/>
      <c r="AUQ109" s="30"/>
      <c r="AUR109" s="30"/>
      <c r="AUS109" s="30"/>
      <c r="AUT109" s="30"/>
      <c r="AUU109" s="30"/>
      <c r="AUV109" s="30"/>
      <c r="AUW109" s="30"/>
      <c r="AUX109" s="30"/>
      <c r="AUY109" s="30"/>
      <c r="AUZ109" s="30"/>
      <c r="AVA109" s="30"/>
      <c r="AVB109" s="30"/>
      <c r="AVC109" s="30"/>
      <c r="AVD109" s="30"/>
      <c r="AVE109" s="30"/>
      <c r="AVF109" s="30"/>
      <c r="AVG109" s="30"/>
      <c r="AVH109" s="30"/>
      <c r="AVI109" s="30"/>
      <c r="AVJ109" s="30"/>
      <c r="AVK109" s="30"/>
      <c r="AVL109" s="30"/>
      <c r="AVM109" s="30"/>
      <c r="AVN109" s="30"/>
      <c r="AVO109" s="30"/>
      <c r="AVP109" s="30"/>
      <c r="AVQ109" s="30"/>
      <c r="AVR109" s="30"/>
      <c r="AVS109" s="30"/>
      <c r="AVT109" s="30"/>
      <c r="AVU109" s="30"/>
      <c r="AVV109" s="30"/>
      <c r="AVW109" s="30"/>
      <c r="AVX109" s="30"/>
      <c r="AVY109" s="30"/>
      <c r="AVZ109" s="30"/>
      <c r="AWA109" s="30"/>
      <c r="AWB109" s="30"/>
      <c r="AWC109" s="30"/>
      <c r="AWD109" s="30"/>
      <c r="AWE109" s="30"/>
      <c r="AWF109" s="30"/>
      <c r="AWG109" s="30"/>
      <c r="AWH109" s="30"/>
      <c r="AWI109" s="30"/>
      <c r="AWJ109" s="30"/>
      <c r="AWK109" s="30"/>
      <c r="AWL109" s="30"/>
      <c r="AWM109" s="30"/>
      <c r="AWN109" s="30"/>
      <c r="AWO109" s="30"/>
      <c r="AWP109" s="30"/>
      <c r="AWQ109" s="30"/>
      <c r="AWR109" s="30"/>
      <c r="AWS109" s="30"/>
      <c r="AWT109" s="30"/>
      <c r="AWU109" s="30"/>
      <c r="AWV109" s="30"/>
      <c r="AWW109" s="30"/>
      <c r="AWX109" s="30"/>
      <c r="AWY109" s="30"/>
      <c r="AWZ109" s="30"/>
      <c r="AXA109" s="30"/>
      <c r="AXB109" s="30"/>
      <c r="AXC109" s="30"/>
      <c r="AXD109" s="30"/>
      <c r="AXE109" s="30"/>
      <c r="AXF109" s="30"/>
      <c r="AXG109" s="30"/>
      <c r="AXH109" s="30"/>
      <c r="AXI109" s="30"/>
      <c r="AXJ109" s="30"/>
      <c r="AXK109" s="30"/>
      <c r="AXL109" s="30"/>
      <c r="AXM109" s="30"/>
      <c r="AXN109" s="30"/>
      <c r="AXO109" s="30"/>
      <c r="AXP109" s="30"/>
      <c r="AXQ109" s="30"/>
      <c r="AXR109" s="30"/>
      <c r="AXS109" s="30"/>
      <c r="AXT109" s="30"/>
      <c r="AXU109" s="30"/>
      <c r="AXV109" s="30"/>
      <c r="AXW109" s="30"/>
      <c r="AXX109" s="30"/>
      <c r="AXY109" s="30"/>
      <c r="AXZ109" s="30"/>
      <c r="AYA109" s="30"/>
      <c r="AYB109" s="30"/>
      <c r="AYC109" s="30"/>
      <c r="AYD109" s="30"/>
      <c r="AYE109" s="30"/>
      <c r="AYF109" s="30"/>
      <c r="AYG109" s="30"/>
      <c r="AYH109" s="30"/>
      <c r="AYI109" s="30"/>
      <c r="AYJ109" s="30"/>
      <c r="AYK109" s="30"/>
      <c r="AYL109" s="30"/>
      <c r="AYM109" s="30"/>
      <c r="AYN109" s="30"/>
      <c r="AYO109" s="30"/>
      <c r="AYP109" s="30"/>
      <c r="AYQ109" s="30"/>
      <c r="AYR109" s="30"/>
      <c r="AYS109" s="30"/>
      <c r="AYT109" s="30"/>
      <c r="AYU109" s="30"/>
      <c r="AYV109" s="30"/>
      <c r="AYW109" s="30"/>
      <c r="AYX109" s="30"/>
      <c r="AYY109" s="30"/>
      <c r="AYZ109" s="30"/>
      <c r="AZA109" s="30"/>
      <c r="AZB109" s="30"/>
      <c r="AZC109" s="30"/>
      <c r="AZD109" s="30"/>
      <c r="AZE109" s="30"/>
      <c r="AZF109" s="30"/>
      <c r="AZG109" s="30"/>
      <c r="AZH109" s="30"/>
      <c r="AZI109" s="30"/>
      <c r="AZJ109" s="30"/>
      <c r="AZK109" s="30"/>
      <c r="AZL109" s="30"/>
      <c r="AZM109" s="30"/>
      <c r="AZN109" s="30"/>
      <c r="AZO109" s="30"/>
      <c r="AZP109" s="30"/>
      <c r="AZQ109" s="30"/>
      <c r="AZR109" s="30"/>
      <c r="AZS109" s="30"/>
      <c r="AZT109" s="30"/>
      <c r="AZU109" s="30"/>
      <c r="AZV109" s="30"/>
      <c r="AZW109" s="30"/>
      <c r="AZX109" s="30"/>
      <c r="AZY109" s="30"/>
      <c r="AZZ109" s="30"/>
      <c r="BAA109" s="30"/>
      <c r="BAB109" s="30"/>
      <c r="BAC109" s="30"/>
      <c r="BAD109" s="30"/>
      <c r="BAE109" s="30"/>
      <c r="BAF109" s="30"/>
      <c r="BAG109" s="30"/>
      <c r="BAH109" s="30"/>
      <c r="BAI109" s="30"/>
      <c r="BAJ109" s="30"/>
      <c r="BAK109" s="30"/>
      <c r="BAL109" s="30"/>
      <c r="BAM109" s="30"/>
      <c r="BAN109" s="30"/>
      <c r="BAO109" s="30"/>
      <c r="BAP109" s="30"/>
      <c r="BAQ109" s="30"/>
      <c r="BAR109" s="30"/>
      <c r="BAS109" s="30"/>
      <c r="BAT109" s="30"/>
      <c r="BAU109" s="30"/>
      <c r="BAV109" s="30"/>
      <c r="BAW109" s="30"/>
      <c r="BAX109" s="30"/>
      <c r="BAY109" s="30"/>
      <c r="BAZ109" s="30"/>
      <c r="BBA109" s="30"/>
      <c r="BBB109" s="30"/>
      <c r="BBC109" s="30"/>
      <c r="BBD109" s="30"/>
      <c r="BBE109" s="30"/>
      <c r="BBF109" s="30"/>
      <c r="BBG109" s="30"/>
      <c r="BBH109" s="30"/>
      <c r="BBI109" s="30"/>
      <c r="BBJ109" s="30"/>
      <c r="BBK109" s="30"/>
      <c r="BBL109" s="30"/>
      <c r="BBM109" s="30"/>
      <c r="BBN109" s="30"/>
      <c r="BBO109" s="30"/>
      <c r="BBP109" s="30"/>
      <c r="BBQ109" s="30"/>
      <c r="BBR109" s="30"/>
      <c r="BBS109" s="30"/>
      <c r="BBT109" s="30"/>
      <c r="BBU109" s="30"/>
      <c r="BBV109" s="30"/>
      <c r="BBW109" s="30"/>
      <c r="BBX109" s="30"/>
      <c r="BBY109" s="30"/>
      <c r="BBZ109" s="30"/>
      <c r="BCA109" s="30"/>
      <c r="BCB109" s="30"/>
      <c r="BCC109" s="30"/>
      <c r="BCD109" s="30"/>
      <c r="BCE109" s="30"/>
      <c r="BCF109" s="30"/>
      <c r="BCG109" s="30"/>
      <c r="BCH109" s="30"/>
      <c r="BCI109" s="30"/>
      <c r="BCJ109" s="30"/>
      <c r="BCK109" s="30"/>
      <c r="BCL109" s="30"/>
      <c r="BCM109" s="30"/>
      <c r="BCN109" s="30"/>
      <c r="BCO109" s="30"/>
      <c r="BCP109" s="30"/>
      <c r="BCQ109" s="30"/>
      <c r="BCR109" s="30"/>
      <c r="BCS109" s="30"/>
      <c r="BCT109" s="30"/>
      <c r="BCU109" s="30"/>
      <c r="BCV109" s="30"/>
      <c r="BCW109" s="30"/>
      <c r="BCX109" s="30"/>
      <c r="BCY109" s="30"/>
      <c r="BCZ109" s="30"/>
      <c r="BDA109" s="30"/>
      <c r="BDB109" s="30"/>
      <c r="BDC109" s="30"/>
      <c r="BDD109" s="30"/>
      <c r="BDE109" s="30"/>
      <c r="BDF109" s="30"/>
      <c r="BDG109" s="30"/>
      <c r="BDH109" s="30"/>
      <c r="BDI109" s="30"/>
      <c r="BDJ109" s="30"/>
      <c r="BDK109" s="30"/>
      <c r="BDL109" s="30"/>
      <c r="BDM109" s="30"/>
      <c r="BDN109" s="30"/>
      <c r="BDO109" s="30"/>
      <c r="BDP109" s="30"/>
      <c r="BDQ109" s="30"/>
      <c r="BDR109" s="30"/>
      <c r="BDS109" s="30"/>
      <c r="BDT109" s="30"/>
      <c r="BDU109" s="30"/>
      <c r="BDV109" s="30"/>
      <c r="BDW109" s="30"/>
      <c r="BDX109" s="30"/>
      <c r="BDY109" s="30"/>
      <c r="BDZ109" s="30"/>
      <c r="BEA109" s="30"/>
      <c r="BEB109" s="30"/>
      <c r="BEC109" s="30"/>
      <c r="BED109" s="30"/>
      <c r="BEE109" s="30"/>
      <c r="BEF109" s="30"/>
      <c r="BEG109" s="30"/>
      <c r="BEH109" s="30"/>
      <c r="BEI109" s="30"/>
      <c r="BEJ109" s="30"/>
      <c r="BEK109" s="30"/>
      <c r="BEL109" s="30"/>
      <c r="BEM109" s="30"/>
      <c r="BEN109" s="30"/>
      <c r="BEO109" s="30"/>
      <c r="BEP109" s="30"/>
      <c r="BEQ109" s="30"/>
      <c r="BER109" s="30"/>
      <c r="BES109" s="30"/>
      <c r="BET109" s="30"/>
      <c r="BEU109" s="30"/>
      <c r="BEV109" s="30"/>
      <c r="BEW109" s="30"/>
      <c r="BEX109" s="30"/>
      <c r="BEY109" s="30"/>
      <c r="BEZ109" s="30"/>
      <c r="BFA109" s="30"/>
      <c r="BFB109" s="30"/>
      <c r="BFC109" s="30"/>
      <c r="BFD109" s="30"/>
      <c r="BFE109" s="30"/>
      <c r="BFF109" s="30"/>
      <c r="BFG109" s="30"/>
      <c r="BFH109" s="30"/>
      <c r="BFI109" s="30"/>
      <c r="BFJ109" s="30"/>
      <c r="BFK109" s="30"/>
      <c r="BFL109" s="30"/>
      <c r="BFM109" s="30"/>
      <c r="BFN109" s="30"/>
      <c r="BFO109" s="30"/>
      <c r="BFP109" s="30"/>
      <c r="BFQ109" s="30"/>
      <c r="BFR109" s="30"/>
      <c r="BFS109" s="30"/>
      <c r="BFT109" s="30"/>
      <c r="BFU109" s="30"/>
      <c r="BFV109" s="30"/>
      <c r="BFW109" s="30"/>
      <c r="BFX109" s="30"/>
      <c r="BFY109" s="30"/>
      <c r="BFZ109" s="30"/>
      <c r="BGA109" s="30"/>
      <c r="BGB109" s="30"/>
      <c r="BGC109" s="30"/>
      <c r="BGD109" s="30"/>
      <c r="BGE109" s="30"/>
      <c r="BGF109" s="30"/>
      <c r="BGG109" s="30"/>
      <c r="BGH109" s="30"/>
      <c r="BGI109" s="30"/>
      <c r="BGJ109" s="30"/>
      <c r="BGK109" s="30"/>
      <c r="BGL109" s="30"/>
      <c r="BGM109" s="30"/>
      <c r="BGN109" s="30"/>
      <c r="BGO109" s="30"/>
      <c r="BGP109" s="30"/>
      <c r="BGQ109" s="30"/>
      <c r="BGR109" s="30"/>
      <c r="BGS109" s="30"/>
      <c r="BGT109" s="30"/>
      <c r="BGU109" s="30"/>
      <c r="BGV109" s="30"/>
      <c r="BGW109" s="30"/>
      <c r="BGX109" s="30"/>
      <c r="BGY109" s="30"/>
      <c r="BGZ109" s="30"/>
      <c r="BHA109" s="30"/>
      <c r="BHB109" s="30"/>
      <c r="BHC109" s="30"/>
      <c r="BHD109" s="30"/>
      <c r="BHE109" s="30"/>
      <c r="BHF109" s="30"/>
      <c r="BHG109" s="30"/>
      <c r="BHH109" s="30"/>
      <c r="BHI109" s="30"/>
      <c r="BHJ109" s="30"/>
      <c r="BHK109" s="30"/>
      <c r="BHL109" s="30"/>
      <c r="BHM109" s="30"/>
      <c r="BHN109" s="30"/>
      <c r="BHO109" s="30"/>
      <c r="BHP109" s="30"/>
      <c r="BHQ109" s="30"/>
      <c r="BHR109" s="30"/>
      <c r="BHS109" s="30"/>
      <c r="BHT109" s="30"/>
      <c r="BHU109" s="30"/>
      <c r="BHV109" s="30"/>
      <c r="BHW109" s="30"/>
      <c r="BHX109" s="30"/>
      <c r="BHY109" s="30"/>
      <c r="BHZ109" s="30"/>
      <c r="BIA109" s="30"/>
      <c r="BIB109" s="30"/>
      <c r="BIC109" s="30"/>
      <c r="BID109" s="30"/>
      <c r="BIE109" s="30"/>
      <c r="BIF109" s="30"/>
      <c r="BIG109" s="30"/>
      <c r="BIH109" s="30"/>
      <c r="BII109" s="30"/>
      <c r="BIJ109" s="30"/>
      <c r="BIK109" s="30"/>
      <c r="BIL109" s="30"/>
      <c r="BIM109" s="30"/>
      <c r="BIN109" s="30"/>
      <c r="BIO109" s="30"/>
      <c r="BIP109" s="30"/>
      <c r="BIQ109" s="30"/>
      <c r="BIR109" s="30"/>
      <c r="BIS109" s="30"/>
      <c r="BIT109" s="30"/>
      <c r="BIU109" s="30"/>
      <c r="BIV109" s="30"/>
      <c r="BIW109" s="30"/>
      <c r="BIX109" s="30"/>
      <c r="BIY109" s="30"/>
      <c r="BIZ109" s="30"/>
    </row>
    <row r="110" spans="1:1612" s="20" customFormat="1" ht="20.100000000000001" customHeight="1">
      <c r="A110" s="85" t="s">
        <v>55</v>
      </c>
      <c r="B110" s="85"/>
      <c r="C110" s="72"/>
      <c r="D110" s="53"/>
      <c r="E110" s="53"/>
      <c r="F110" s="51"/>
      <c r="G110" s="25"/>
      <c r="H110" s="25"/>
      <c r="I110" s="25"/>
      <c r="J110" s="25"/>
      <c r="K110" s="25"/>
      <c r="L110" s="25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  <c r="SQ110" s="30"/>
      <c r="SR110" s="30"/>
      <c r="SS110" s="30"/>
      <c r="ST110" s="30"/>
      <c r="SU110" s="30"/>
      <c r="SV110" s="30"/>
      <c r="SW110" s="30"/>
      <c r="SX110" s="30"/>
      <c r="SY110" s="30"/>
      <c r="SZ110" s="30"/>
      <c r="TA110" s="30"/>
      <c r="TB110" s="30"/>
      <c r="TC110" s="30"/>
      <c r="TD110" s="30"/>
      <c r="TE110" s="30"/>
      <c r="TF110" s="30"/>
      <c r="TG110" s="30"/>
      <c r="TH110" s="30"/>
      <c r="TI110" s="30"/>
      <c r="TJ110" s="30"/>
      <c r="TK110" s="30"/>
      <c r="TL110" s="30"/>
      <c r="TM110" s="30"/>
      <c r="TN110" s="30"/>
      <c r="TO110" s="30"/>
      <c r="TP110" s="30"/>
      <c r="TQ110" s="30"/>
      <c r="TR110" s="30"/>
      <c r="TS110" s="30"/>
      <c r="TT110" s="30"/>
      <c r="TU110" s="30"/>
      <c r="TV110" s="30"/>
      <c r="TW110" s="30"/>
      <c r="TX110" s="30"/>
      <c r="TY110" s="30"/>
      <c r="TZ110" s="30"/>
      <c r="UA110" s="30"/>
      <c r="UB110" s="30"/>
      <c r="UC110" s="30"/>
      <c r="UD110" s="30"/>
      <c r="UE110" s="30"/>
      <c r="UF110" s="30"/>
      <c r="UG110" s="30"/>
      <c r="UH110" s="30"/>
      <c r="UI110" s="30"/>
      <c r="UJ110" s="30"/>
      <c r="UK110" s="30"/>
      <c r="UL110" s="30"/>
      <c r="UM110" s="30"/>
      <c r="UN110" s="30"/>
      <c r="UO110" s="30"/>
      <c r="UP110" s="30"/>
      <c r="UQ110" s="30"/>
      <c r="UR110" s="30"/>
      <c r="US110" s="30"/>
      <c r="UT110" s="30"/>
      <c r="UU110" s="30"/>
      <c r="UV110" s="30"/>
      <c r="UW110" s="30"/>
      <c r="UX110" s="30"/>
      <c r="UY110" s="30"/>
      <c r="UZ110" s="30"/>
      <c r="VA110" s="30"/>
      <c r="VB110" s="30"/>
      <c r="VC110" s="30"/>
      <c r="VD110" s="30"/>
      <c r="VE110" s="30"/>
      <c r="VF110" s="30"/>
      <c r="VG110" s="30"/>
      <c r="VH110" s="30"/>
      <c r="VI110" s="30"/>
      <c r="VJ110" s="30"/>
      <c r="VK110" s="30"/>
      <c r="VL110" s="30"/>
      <c r="VM110" s="30"/>
      <c r="VN110" s="30"/>
      <c r="VO110" s="30"/>
      <c r="VP110" s="30"/>
      <c r="VQ110" s="30"/>
      <c r="VR110" s="30"/>
      <c r="VS110" s="30"/>
      <c r="VT110" s="30"/>
      <c r="VU110" s="30"/>
      <c r="VV110" s="30"/>
      <c r="VW110" s="30"/>
      <c r="VX110" s="30"/>
      <c r="VY110" s="30"/>
      <c r="VZ110" s="30"/>
      <c r="WA110" s="30"/>
      <c r="WB110" s="30"/>
      <c r="WC110" s="30"/>
      <c r="WD110" s="30"/>
      <c r="WE110" s="30"/>
      <c r="WF110" s="30"/>
      <c r="WG110" s="30"/>
      <c r="WH110" s="30"/>
      <c r="WI110" s="30"/>
      <c r="WJ110" s="30"/>
      <c r="WK110" s="30"/>
      <c r="WL110" s="30"/>
      <c r="WM110" s="30"/>
      <c r="WN110" s="30"/>
      <c r="WO110" s="30"/>
      <c r="WP110" s="30"/>
      <c r="WQ110" s="30"/>
      <c r="WR110" s="30"/>
      <c r="WS110" s="30"/>
      <c r="WT110" s="30"/>
      <c r="WU110" s="30"/>
      <c r="WV110" s="30"/>
      <c r="WW110" s="30"/>
      <c r="WX110" s="30"/>
      <c r="WY110" s="30"/>
      <c r="WZ110" s="30"/>
      <c r="XA110" s="30"/>
      <c r="XB110" s="30"/>
      <c r="XC110" s="30"/>
      <c r="XD110" s="30"/>
      <c r="XE110" s="30"/>
      <c r="XF110" s="30"/>
      <c r="XG110" s="30"/>
      <c r="XH110" s="30"/>
      <c r="XI110" s="30"/>
      <c r="XJ110" s="30"/>
      <c r="XK110" s="30"/>
      <c r="XL110" s="30"/>
      <c r="XM110" s="30"/>
      <c r="XN110" s="30"/>
      <c r="XO110" s="30"/>
      <c r="XP110" s="30"/>
      <c r="XQ110" s="30"/>
      <c r="XR110" s="30"/>
      <c r="XS110" s="30"/>
      <c r="XT110" s="30"/>
      <c r="XU110" s="30"/>
      <c r="XV110" s="30"/>
      <c r="XW110" s="30"/>
      <c r="XX110" s="30"/>
      <c r="XY110" s="30"/>
      <c r="XZ110" s="30"/>
      <c r="YA110" s="30"/>
      <c r="YB110" s="30"/>
      <c r="YC110" s="30"/>
      <c r="YD110" s="30"/>
      <c r="YE110" s="30"/>
      <c r="YF110" s="30"/>
      <c r="YG110" s="30"/>
      <c r="YH110" s="30"/>
      <c r="YI110" s="30"/>
      <c r="YJ110" s="30"/>
      <c r="YK110" s="30"/>
      <c r="YL110" s="30"/>
      <c r="YM110" s="30"/>
      <c r="YN110" s="30"/>
      <c r="YO110" s="30"/>
      <c r="YP110" s="30"/>
      <c r="YQ110" s="30"/>
      <c r="YR110" s="30"/>
      <c r="YS110" s="30"/>
      <c r="YT110" s="30"/>
      <c r="YU110" s="30"/>
      <c r="YV110" s="30"/>
      <c r="YW110" s="30"/>
      <c r="YX110" s="30"/>
      <c r="YY110" s="30"/>
      <c r="YZ110" s="30"/>
      <c r="ZA110" s="30"/>
      <c r="ZB110" s="30"/>
      <c r="ZC110" s="30"/>
      <c r="ZD110" s="30"/>
      <c r="ZE110" s="30"/>
      <c r="ZF110" s="30"/>
      <c r="ZG110" s="30"/>
      <c r="ZH110" s="30"/>
      <c r="ZI110" s="30"/>
      <c r="ZJ110" s="30"/>
      <c r="ZK110" s="30"/>
      <c r="ZL110" s="30"/>
      <c r="ZM110" s="30"/>
      <c r="ZN110" s="30"/>
      <c r="ZO110" s="30"/>
      <c r="ZP110" s="30"/>
      <c r="ZQ110" s="30"/>
      <c r="ZR110" s="30"/>
      <c r="ZS110" s="30"/>
      <c r="ZT110" s="30"/>
      <c r="ZU110" s="30"/>
      <c r="ZV110" s="30"/>
      <c r="ZW110" s="30"/>
      <c r="ZX110" s="30"/>
      <c r="ZY110" s="30"/>
      <c r="ZZ110" s="30"/>
      <c r="AAA110" s="30"/>
      <c r="AAB110" s="30"/>
      <c r="AAC110" s="30"/>
      <c r="AAD110" s="30"/>
      <c r="AAE110" s="30"/>
      <c r="AAF110" s="30"/>
      <c r="AAG110" s="30"/>
      <c r="AAH110" s="30"/>
      <c r="AAI110" s="30"/>
      <c r="AAJ110" s="30"/>
      <c r="AAK110" s="30"/>
      <c r="AAL110" s="30"/>
      <c r="AAM110" s="30"/>
      <c r="AAN110" s="30"/>
      <c r="AAO110" s="30"/>
      <c r="AAP110" s="30"/>
      <c r="AAQ110" s="30"/>
      <c r="AAR110" s="30"/>
      <c r="AAS110" s="30"/>
      <c r="AAT110" s="30"/>
      <c r="AAU110" s="30"/>
      <c r="AAV110" s="30"/>
      <c r="AAW110" s="30"/>
      <c r="AAX110" s="30"/>
      <c r="AAY110" s="30"/>
      <c r="AAZ110" s="30"/>
      <c r="ABA110" s="30"/>
      <c r="ABB110" s="30"/>
      <c r="ABC110" s="30"/>
      <c r="ABD110" s="30"/>
      <c r="ABE110" s="30"/>
      <c r="ABF110" s="30"/>
      <c r="ABG110" s="30"/>
      <c r="ABH110" s="30"/>
      <c r="ABI110" s="30"/>
      <c r="ABJ110" s="30"/>
      <c r="ABK110" s="30"/>
      <c r="ABL110" s="30"/>
      <c r="ABM110" s="30"/>
      <c r="ABN110" s="30"/>
      <c r="ABO110" s="30"/>
      <c r="ABP110" s="30"/>
      <c r="ABQ110" s="30"/>
      <c r="ABR110" s="30"/>
      <c r="ABS110" s="30"/>
      <c r="ABT110" s="30"/>
      <c r="ABU110" s="30"/>
      <c r="ABV110" s="30"/>
      <c r="ABW110" s="30"/>
      <c r="ABX110" s="30"/>
      <c r="ABY110" s="30"/>
      <c r="ABZ110" s="30"/>
      <c r="ACA110" s="30"/>
      <c r="ACB110" s="30"/>
      <c r="ACC110" s="30"/>
      <c r="ACD110" s="30"/>
      <c r="ACE110" s="30"/>
      <c r="ACF110" s="30"/>
      <c r="ACG110" s="30"/>
      <c r="ACH110" s="30"/>
      <c r="ACI110" s="30"/>
      <c r="ACJ110" s="30"/>
      <c r="ACK110" s="30"/>
      <c r="ACL110" s="30"/>
      <c r="ACM110" s="30"/>
      <c r="ACN110" s="30"/>
      <c r="ACO110" s="30"/>
      <c r="ACP110" s="30"/>
      <c r="ACQ110" s="30"/>
      <c r="ACR110" s="30"/>
      <c r="ACS110" s="30"/>
      <c r="ACT110" s="30"/>
      <c r="ACU110" s="30"/>
      <c r="ACV110" s="30"/>
      <c r="ACW110" s="30"/>
      <c r="ACX110" s="30"/>
      <c r="ACY110" s="30"/>
      <c r="ACZ110" s="30"/>
      <c r="ADA110" s="30"/>
      <c r="ADB110" s="30"/>
      <c r="ADC110" s="30"/>
      <c r="ADD110" s="30"/>
      <c r="ADE110" s="30"/>
      <c r="ADF110" s="30"/>
      <c r="ADG110" s="30"/>
      <c r="ADH110" s="30"/>
      <c r="ADI110" s="30"/>
      <c r="ADJ110" s="30"/>
      <c r="ADK110" s="30"/>
      <c r="ADL110" s="30"/>
      <c r="ADM110" s="30"/>
      <c r="ADN110" s="30"/>
      <c r="ADO110" s="30"/>
      <c r="ADP110" s="30"/>
      <c r="ADQ110" s="30"/>
      <c r="ADR110" s="30"/>
      <c r="ADS110" s="30"/>
      <c r="ADT110" s="30"/>
      <c r="ADU110" s="30"/>
      <c r="ADV110" s="30"/>
      <c r="ADW110" s="30"/>
      <c r="ADX110" s="30"/>
      <c r="ADY110" s="30"/>
      <c r="ADZ110" s="30"/>
      <c r="AEA110" s="30"/>
      <c r="AEB110" s="30"/>
      <c r="AEC110" s="30"/>
      <c r="AED110" s="30"/>
      <c r="AEE110" s="30"/>
      <c r="AEF110" s="30"/>
      <c r="AEG110" s="30"/>
      <c r="AEH110" s="30"/>
      <c r="AEI110" s="30"/>
      <c r="AEJ110" s="30"/>
      <c r="AEK110" s="30"/>
      <c r="AEL110" s="30"/>
      <c r="AEM110" s="30"/>
      <c r="AEN110" s="30"/>
      <c r="AEO110" s="30"/>
      <c r="AEP110" s="30"/>
      <c r="AEQ110" s="30"/>
      <c r="AER110" s="30"/>
      <c r="AES110" s="30"/>
      <c r="AET110" s="30"/>
      <c r="AEU110" s="30"/>
      <c r="AEV110" s="30"/>
      <c r="AEW110" s="30"/>
      <c r="AEX110" s="30"/>
      <c r="AEY110" s="30"/>
      <c r="AEZ110" s="30"/>
      <c r="AFA110" s="30"/>
      <c r="AFB110" s="30"/>
      <c r="AFC110" s="30"/>
      <c r="AFD110" s="30"/>
      <c r="AFE110" s="30"/>
      <c r="AFF110" s="30"/>
      <c r="AFG110" s="30"/>
      <c r="AFH110" s="30"/>
      <c r="AFI110" s="30"/>
      <c r="AFJ110" s="30"/>
      <c r="AFK110" s="30"/>
      <c r="AFL110" s="30"/>
      <c r="AFM110" s="30"/>
      <c r="AFN110" s="30"/>
      <c r="AFO110" s="30"/>
      <c r="AFP110" s="30"/>
      <c r="AFQ110" s="30"/>
      <c r="AFR110" s="30"/>
      <c r="AFS110" s="30"/>
      <c r="AFT110" s="30"/>
      <c r="AFU110" s="30"/>
      <c r="AFV110" s="30"/>
      <c r="AFW110" s="30"/>
      <c r="AFX110" s="30"/>
      <c r="AFY110" s="30"/>
      <c r="AFZ110" s="30"/>
      <c r="AGA110" s="30"/>
      <c r="AGB110" s="30"/>
      <c r="AGC110" s="30"/>
      <c r="AGD110" s="30"/>
      <c r="AGE110" s="30"/>
      <c r="AGF110" s="30"/>
      <c r="AGG110" s="30"/>
      <c r="AGH110" s="30"/>
      <c r="AGI110" s="30"/>
      <c r="AGJ110" s="30"/>
      <c r="AGK110" s="30"/>
      <c r="AGL110" s="30"/>
      <c r="AGM110" s="30"/>
      <c r="AGN110" s="30"/>
      <c r="AGO110" s="30"/>
      <c r="AGP110" s="30"/>
      <c r="AGQ110" s="30"/>
      <c r="AGR110" s="30"/>
      <c r="AGS110" s="30"/>
      <c r="AGT110" s="30"/>
      <c r="AGU110" s="30"/>
      <c r="AGV110" s="30"/>
      <c r="AGW110" s="30"/>
      <c r="AGX110" s="30"/>
      <c r="AGY110" s="30"/>
      <c r="AGZ110" s="30"/>
      <c r="AHA110" s="30"/>
      <c r="AHB110" s="30"/>
      <c r="AHC110" s="30"/>
      <c r="AHD110" s="30"/>
      <c r="AHE110" s="30"/>
      <c r="AHF110" s="30"/>
      <c r="AHG110" s="30"/>
      <c r="AHH110" s="30"/>
      <c r="AHI110" s="30"/>
      <c r="AHJ110" s="30"/>
      <c r="AHK110" s="30"/>
      <c r="AHL110" s="30"/>
      <c r="AHM110" s="30"/>
      <c r="AHN110" s="30"/>
      <c r="AHO110" s="30"/>
      <c r="AHP110" s="30"/>
      <c r="AHQ110" s="30"/>
      <c r="AHR110" s="30"/>
      <c r="AHS110" s="30"/>
      <c r="AHT110" s="30"/>
      <c r="AHU110" s="30"/>
      <c r="AHV110" s="30"/>
      <c r="AHW110" s="30"/>
      <c r="AHX110" s="30"/>
      <c r="AHY110" s="30"/>
      <c r="AHZ110" s="30"/>
      <c r="AIA110" s="30"/>
      <c r="AIB110" s="30"/>
      <c r="AIC110" s="30"/>
      <c r="AID110" s="30"/>
      <c r="AIE110" s="30"/>
      <c r="AIF110" s="30"/>
      <c r="AIG110" s="30"/>
      <c r="AIH110" s="30"/>
      <c r="AII110" s="30"/>
      <c r="AIJ110" s="30"/>
      <c r="AIK110" s="30"/>
      <c r="AIL110" s="30"/>
      <c r="AIM110" s="30"/>
      <c r="AIN110" s="30"/>
      <c r="AIO110" s="30"/>
      <c r="AIP110" s="30"/>
      <c r="AIQ110" s="30"/>
      <c r="AIR110" s="30"/>
      <c r="AIS110" s="30"/>
      <c r="AIT110" s="30"/>
      <c r="AIU110" s="30"/>
      <c r="AIV110" s="30"/>
      <c r="AIW110" s="30"/>
      <c r="AIX110" s="30"/>
      <c r="AIY110" s="30"/>
      <c r="AIZ110" s="30"/>
      <c r="AJA110" s="30"/>
      <c r="AJB110" s="30"/>
      <c r="AJC110" s="30"/>
      <c r="AJD110" s="30"/>
      <c r="AJE110" s="30"/>
      <c r="AJF110" s="30"/>
      <c r="AJG110" s="30"/>
      <c r="AJH110" s="30"/>
      <c r="AJI110" s="30"/>
      <c r="AJJ110" s="30"/>
      <c r="AJK110" s="30"/>
      <c r="AJL110" s="30"/>
      <c r="AJM110" s="30"/>
      <c r="AJN110" s="30"/>
      <c r="AJO110" s="30"/>
      <c r="AJP110" s="30"/>
      <c r="AJQ110" s="30"/>
      <c r="AJR110" s="30"/>
      <c r="AJS110" s="30"/>
      <c r="AJT110" s="30"/>
      <c r="AJU110" s="30"/>
      <c r="AJV110" s="30"/>
      <c r="AJW110" s="30"/>
      <c r="AJX110" s="30"/>
      <c r="AJY110" s="30"/>
      <c r="AJZ110" s="30"/>
      <c r="AKA110" s="30"/>
      <c r="AKB110" s="30"/>
      <c r="AKC110" s="30"/>
      <c r="AKD110" s="30"/>
      <c r="AKE110" s="30"/>
      <c r="AKF110" s="30"/>
      <c r="AKG110" s="30"/>
      <c r="AKH110" s="30"/>
      <c r="AKI110" s="30"/>
      <c r="AKJ110" s="30"/>
      <c r="AKK110" s="30"/>
      <c r="AKL110" s="30"/>
      <c r="AKM110" s="30"/>
      <c r="AKN110" s="30"/>
      <c r="AKO110" s="30"/>
      <c r="AKP110" s="30"/>
      <c r="AKQ110" s="30"/>
      <c r="AKR110" s="30"/>
      <c r="AKS110" s="30"/>
      <c r="AKT110" s="30"/>
      <c r="AKU110" s="30"/>
      <c r="AKV110" s="30"/>
      <c r="AKW110" s="30"/>
      <c r="AKX110" s="30"/>
      <c r="AKY110" s="30"/>
      <c r="AKZ110" s="30"/>
      <c r="ALA110" s="30"/>
      <c r="ALB110" s="30"/>
      <c r="ALC110" s="30"/>
      <c r="ALD110" s="30"/>
      <c r="ALE110" s="30"/>
      <c r="ALF110" s="30"/>
      <c r="ALG110" s="30"/>
      <c r="ALH110" s="30"/>
      <c r="ALI110" s="30"/>
      <c r="ALJ110" s="30"/>
      <c r="ALK110" s="30"/>
      <c r="ALL110" s="30"/>
      <c r="ALM110" s="30"/>
      <c r="ALN110" s="30"/>
      <c r="ALO110" s="30"/>
      <c r="ALP110" s="30"/>
      <c r="ALQ110" s="30"/>
      <c r="ALR110" s="30"/>
      <c r="ALS110" s="30"/>
      <c r="ALT110" s="30"/>
      <c r="ALU110" s="30"/>
      <c r="ALV110" s="30"/>
      <c r="ALW110" s="30"/>
      <c r="ALX110" s="30"/>
      <c r="ALY110" s="30"/>
      <c r="ALZ110" s="30"/>
      <c r="AMA110" s="30"/>
      <c r="AMB110" s="30"/>
      <c r="AMC110" s="30"/>
      <c r="AMD110" s="30"/>
      <c r="AME110" s="30"/>
      <c r="AMF110" s="30"/>
      <c r="AMG110" s="30"/>
      <c r="AMH110" s="30"/>
      <c r="AMI110" s="30"/>
      <c r="AMJ110" s="30"/>
      <c r="AMK110" s="30"/>
      <c r="AML110" s="30"/>
      <c r="AMM110" s="30"/>
      <c r="AMN110" s="30"/>
      <c r="AMO110" s="30"/>
      <c r="AMP110" s="30"/>
      <c r="AMQ110" s="30"/>
      <c r="AMR110" s="30"/>
      <c r="AMS110" s="30"/>
      <c r="AMT110" s="30"/>
      <c r="AMU110" s="30"/>
      <c r="AMV110" s="30"/>
      <c r="AMW110" s="30"/>
      <c r="AMX110" s="30"/>
      <c r="AMY110" s="30"/>
      <c r="AMZ110" s="30"/>
      <c r="ANA110" s="30"/>
      <c r="ANB110" s="30"/>
      <c r="ANC110" s="30"/>
      <c r="AND110" s="30"/>
      <c r="ANE110" s="30"/>
      <c r="ANF110" s="30"/>
      <c r="ANG110" s="30"/>
      <c r="ANH110" s="30"/>
      <c r="ANI110" s="30"/>
      <c r="ANJ110" s="30"/>
      <c r="ANK110" s="30"/>
      <c r="ANL110" s="30"/>
      <c r="ANM110" s="30"/>
      <c r="ANN110" s="30"/>
      <c r="ANO110" s="30"/>
      <c r="ANP110" s="30"/>
      <c r="ANQ110" s="30"/>
      <c r="ANR110" s="30"/>
      <c r="ANS110" s="30"/>
      <c r="ANT110" s="30"/>
      <c r="ANU110" s="30"/>
      <c r="ANV110" s="30"/>
      <c r="ANW110" s="30"/>
      <c r="ANX110" s="30"/>
      <c r="ANY110" s="30"/>
      <c r="ANZ110" s="30"/>
      <c r="AOA110" s="30"/>
      <c r="AOB110" s="30"/>
      <c r="AOC110" s="30"/>
      <c r="AOD110" s="30"/>
      <c r="AOE110" s="30"/>
      <c r="AOF110" s="30"/>
      <c r="AOG110" s="30"/>
      <c r="AOH110" s="30"/>
      <c r="AOI110" s="30"/>
      <c r="AOJ110" s="30"/>
      <c r="AOK110" s="30"/>
      <c r="AOL110" s="30"/>
      <c r="AOM110" s="30"/>
      <c r="AON110" s="30"/>
      <c r="AOO110" s="30"/>
      <c r="AOP110" s="30"/>
      <c r="AOQ110" s="30"/>
      <c r="AOR110" s="30"/>
      <c r="AOS110" s="30"/>
      <c r="AOT110" s="30"/>
      <c r="AOU110" s="30"/>
      <c r="AOV110" s="30"/>
      <c r="AOW110" s="30"/>
      <c r="AOX110" s="30"/>
      <c r="AOY110" s="30"/>
      <c r="AOZ110" s="30"/>
      <c r="APA110" s="30"/>
      <c r="APB110" s="30"/>
      <c r="APC110" s="30"/>
      <c r="APD110" s="30"/>
      <c r="APE110" s="30"/>
      <c r="APF110" s="30"/>
      <c r="APG110" s="30"/>
      <c r="APH110" s="30"/>
      <c r="API110" s="30"/>
      <c r="APJ110" s="30"/>
      <c r="APK110" s="30"/>
      <c r="APL110" s="30"/>
      <c r="APM110" s="30"/>
      <c r="APN110" s="30"/>
      <c r="APO110" s="30"/>
      <c r="APP110" s="30"/>
      <c r="APQ110" s="30"/>
      <c r="APR110" s="30"/>
      <c r="APS110" s="30"/>
      <c r="APT110" s="30"/>
      <c r="APU110" s="30"/>
      <c r="APV110" s="30"/>
      <c r="APW110" s="30"/>
      <c r="APX110" s="30"/>
      <c r="APY110" s="30"/>
      <c r="APZ110" s="30"/>
      <c r="AQA110" s="30"/>
      <c r="AQB110" s="30"/>
      <c r="AQC110" s="30"/>
      <c r="AQD110" s="30"/>
      <c r="AQE110" s="30"/>
      <c r="AQF110" s="30"/>
      <c r="AQG110" s="30"/>
      <c r="AQH110" s="30"/>
      <c r="AQI110" s="30"/>
      <c r="AQJ110" s="30"/>
      <c r="AQK110" s="30"/>
      <c r="AQL110" s="30"/>
      <c r="AQM110" s="30"/>
      <c r="AQN110" s="30"/>
      <c r="AQO110" s="30"/>
      <c r="AQP110" s="30"/>
      <c r="AQQ110" s="30"/>
      <c r="AQR110" s="30"/>
      <c r="AQS110" s="30"/>
      <c r="AQT110" s="30"/>
      <c r="AQU110" s="30"/>
      <c r="AQV110" s="30"/>
      <c r="AQW110" s="30"/>
      <c r="AQX110" s="30"/>
      <c r="AQY110" s="30"/>
      <c r="AQZ110" s="30"/>
      <c r="ARA110" s="30"/>
      <c r="ARB110" s="30"/>
      <c r="ARC110" s="30"/>
      <c r="ARD110" s="30"/>
      <c r="ARE110" s="30"/>
      <c r="ARF110" s="30"/>
      <c r="ARG110" s="30"/>
      <c r="ARH110" s="30"/>
      <c r="ARI110" s="30"/>
      <c r="ARJ110" s="30"/>
      <c r="ARK110" s="30"/>
      <c r="ARL110" s="30"/>
      <c r="ARM110" s="30"/>
      <c r="ARN110" s="30"/>
      <c r="ARO110" s="30"/>
      <c r="ARP110" s="30"/>
      <c r="ARQ110" s="30"/>
      <c r="ARR110" s="30"/>
      <c r="ARS110" s="30"/>
      <c r="ART110" s="30"/>
      <c r="ARU110" s="30"/>
      <c r="ARV110" s="30"/>
      <c r="ARW110" s="30"/>
      <c r="ARX110" s="30"/>
      <c r="ARY110" s="30"/>
      <c r="ARZ110" s="30"/>
      <c r="ASA110" s="30"/>
      <c r="ASB110" s="30"/>
      <c r="ASC110" s="30"/>
      <c r="ASD110" s="30"/>
      <c r="ASE110" s="30"/>
      <c r="ASF110" s="30"/>
      <c r="ASG110" s="30"/>
      <c r="ASH110" s="30"/>
      <c r="ASI110" s="30"/>
      <c r="ASJ110" s="30"/>
      <c r="ASK110" s="30"/>
      <c r="ASL110" s="30"/>
      <c r="ASM110" s="30"/>
      <c r="ASN110" s="30"/>
      <c r="ASO110" s="30"/>
      <c r="ASP110" s="30"/>
      <c r="ASQ110" s="30"/>
      <c r="ASR110" s="30"/>
      <c r="ASS110" s="30"/>
      <c r="AST110" s="30"/>
      <c r="ASU110" s="30"/>
      <c r="ASV110" s="30"/>
      <c r="ASW110" s="30"/>
      <c r="ASX110" s="30"/>
      <c r="ASY110" s="30"/>
      <c r="ASZ110" s="30"/>
      <c r="ATA110" s="30"/>
      <c r="ATB110" s="30"/>
      <c r="ATC110" s="30"/>
      <c r="ATD110" s="30"/>
      <c r="ATE110" s="30"/>
      <c r="ATF110" s="30"/>
      <c r="ATG110" s="30"/>
      <c r="ATH110" s="30"/>
      <c r="ATI110" s="30"/>
      <c r="ATJ110" s="30"/>
      <c r="ATK110" s="30"/>
      <c r="ATL110" s="30"/>
      <c r="ATM110" s="30"/>
      <c r="ATN110" s="30"/>
      <c r="ATO110" s="30"/>
      <c r="ATP110" s="30"/>
      <c r="ATQ110" s="30"/>
      <c r="ATR110" s="30"/>
      <c r="ATS110" s="30"/>
      <c r="ATT110" s="30"/>
      <c r="ATU110" s="30"/>
      <c r="ATV110" s="30"/>
      <c r="ATW110" s="30"/>
      <c r="ATX110" s="30"/>
      <c r="ATY110" s="30"/>
      <c r="ATZ110" s="30"/>
      <c r="AUA110" s="30"/>
      <c r="AUB110" s="30"/>
      <c r="AUC110" s="30"/>
      <c r="AUD110" s="30"/>
      <c r="AUE110" s="30"/>
      <c r="AUF110" s="30"/>
      <c r="AUG110" s="30"/>
      <c r="AUH110" s="30"/>
      <c r="AUI110" s="30"/>
      <c r="AUJ110" s="30"/>
      <c r="AUK110" s="30"/>
      <c r="AUL110" s="30"/>
      <c r="AUM110" s="30"/>
      <c r="AUN110" s="30"/>
      <c r="AUO110" s="30"/>
      <c r="AUP110" s="30"/>
      <c r="AUQ110" s="30"/>
      <c r="AUR110" s="30"/>
      <c r="AUS110" s="30"/>
      <c r="AUT110" s="30"/>
      <c r="AUU110" s="30"/>
      <c r="AUV110" s="30"/>
      <c r="AUW110" s="30"/>
      <c r="AUX110" s="30"/>
      <c r="AUY110" s="30"/>
      <c r="AUZ110" s="30"/>
      <c r="AVA110" s="30"/>
      <c r="AVB110" s="30"/>
      <c r="AVC110" s="30"/>
      <c r="AVD110" s="30"/>
      <c r="AVE110" s="30"/>
      <c r="AVF110" s="30"/>
      <c r="AVG110" s="30"/>
      <c r="AVH110" s="30"/>
      <c r="AVI110" s="30"/>
      <c r="AVJ110" s="30"/>
      <c r="AVK110" s="30"/>
      <c r="AVL110" s="30"/>
      <c r="AVM110" s="30"/>
      <c r="AVN110" s="30"/>
      <c r="AVO110" s="30"/>
      <c r="AVP110" s="30"/>
      <c r="AVQ110" s="30"/>
      <c r="AVR110" s="30"/>
      <c r="AVS110" s="30"/>
      <c r="AVT110" s="30"/>
      <c r="AVU110" s="30"/>
      <c r="AVV110" s="30"/>
      <c r="AVW110" s="30"/>
      <c r="AVX110" s="30"/>
      <c r="AVY110" s="30"/>
      <c r="AVZ110" s="30"/>
      <c r="AWA110" s="30"/>
      <c r="AWB110" s="30"/>
      <c r="AWC110" s="30"/>
      <c r="AWD110" s="30"/>
      <c r="AWE110" s="30"/>
      <c r="AWF110" s="30"/>
      <c r="AWG110" s="30"/>
      <c r="AWH110" s="30"/>
      <c r="AWI110" s="30"/>
      <c r="AWJ110" s="30"/>
      <c r="AWK110" s="30"/>
      <c r="AWL110" s="30"/>
      <c r="AWM110" s="30"/>
      <c r="AWN110" s="30"/>
      <c r="AWO110" s="30"/>
      <c r="AWP110" s="30"/>
      <c r="AWQ110" s="30"/>
      <c r="AWR110" s="30"/>
      <c r="AWS110" s="30"/>
      <c r="AWT110" s="30"/>
      <c r="AWU110" s="30"/>
      <c r="AWV110" s="30"/>
      <c r="AWW110" s="30"/>
      <c r="AWX110" s="30"/>
      <c r="AWY110" s="30"/>
      <c r="AWZ110" s="30"/>
      <c r="AXA110" s="30"/>
      <c r="AXB110" s="30"/>
      <c r="AXC110" s="30"/>
      <c r="AXD110" s="30"/>
      <c r="AXE110" s="30"/>
      <c r="AXF110" s="30"/>
      <c r="AXG110" s="30"/>
      <c r="AXH110" s="30"/>
      <c r="AXI110" s="30"/>
      <c r="AXJ110" s="30"/>
      <c r="AXK110" s="30"/>
      <c r="AXL110" s="30"/>
      <c r="AXM110" s="30"/>
      <c r="AXN110" s="30"/>
      <c r="AXO110" s="30"/>
      <c r="AXP110" s="30"/>
      <c r="AXQ110" s="30"/>
      <c r="AXR110" s="30"/>
      <c r="AXS110" s="30"/>
      <c r="AXT110" s="30"/>
      <c r="AXU110" s="30"/>
      <c r="AXV110" s="30"/>
      <c r="AXW110" s="30"/>
      <c r="AXX110" s="30"/>
      <c r="AXY110" s="30"/>
      <c r="AXZ110" s="30"/>
      <c r="AYA110" s="30"/>
      <c r="AYB110" s="30"/>
      <c r="AYC110" s="30"/>
      <c r="AYD110" s="30"/>
      <c r="AYE110" s="30"/>
      <c r="AYF110" s="30"/>
      <c r="AYG110" s="30"/>
      <c r="AYH110" s="30"/>
      <c r="AYI110" s="30"/>
      <c r="AYJ110" s="30"/>
      <c r="AYK110" s="30"/>
      <c r="AYL110" s="30"/>
      <c r="AYM110" s="30"/>
      <c r="AYN110" s="30"/>
      <c r="AYO110" s="30"/>
      <c r="AYP110" s="30"/>
      <c r="AYQ110" s="30"/>
      <c r="AYR110" s="30"/>
      <c r="AYS110" s="30"/>
      <c r="AYT110" s="30"/>
      <c r="AYU110" s="30"/>
      <c r="AYV110" s="30"/>
      <c r="AYW110" s="30"/>
      <c r="AYX110" s="30"/>
      <c r="AYY110" s="30"/>
      <c r="AYZ110" s="30"/>
      <c r="AZA110" s="30"/>
      <c r="AZB110" s="30"/>
      <c r="AZC110" s="30"/>
      <c r="AZD110" s="30"/>
      <c r="AZE110" s="30"/>
      <c r="AZF110" s="30"/>
      <c r="AZG110" s="30"/>
      <c r="AZH110" s="30"/>
      <c r="AZI110" s="30"/>
      <c r="AZJ110" s="30"/>
      <c r="AZK110" s="30"/>
      <c r="AZL110" s="30"/>
      <c r="AZM110" s="30"/>
      <c r="AZN110" s="30"/>
      <c r="AZO110" s="30"/>
      <c r="AZP110" s="30"/>
      <c r="AZQ110" s="30"/>
      <c r="AZR110" s="30"/>
      <c r="AZS110" s="30"/>
      <c r="AZT110" s="30"/>
      <c r="AZU110" s="30"/>
      <c r="AZV110" s="30"/>
      <c r="AZW110" s="30"/>
      <c r="AZX110" s="30"/>
      <c r="AZY110" s="30"/>
      <c r="AZZ110" s="30"/>
      <c r="BAA110" s="30"/>
      <c r="BAB110" s="30"/>
      <c r="BAC110" s="30"/>
      <c r="BAD110" s="30"/>
      <c r="BAE110" s="30"/>
      <c r="BAF110" s="30"/>
      <c r="BAG110" s="30"/>
      <c r="BAH110" s="30"/>
      <c r="BAI110" s="30"/>
      <c r="BAJ110" s="30"/>
      <c r="BAK110" s="30"/>
      <c r="BAL110" s="30"/>
      <c r="BAM110" s="30"/>
      <c r="BAN110" s="30"/>
      <c r="BAO110" s="30"/>
      <c r="BAP110" s="30"/>
      <c r="BAQ110" s="30"/>
      <c r="BAR110" s="30"/>
      <c r="BAS110" s="30"/>
      <c r="BAT110" s="30"/>
      <c r="BAU110" s="30"/>
      <c r="BAV110" s="30"/>
      <c r="BAW110" s="30"/>
      <c r="BAX110" s="30"/>
      <c r="BAY110" s="30"/>
      <c r="BAZ110" s="30"/>
      <c r="BBA110" s="30"/>
      <c r="BBB110" s="30"/>
      <c r="BBC110" s="30"/>
      <c r="BBD110" s="30"/>
      <c r="BBE110" s="30"/>
      <c r="BBF110" s="30"/>
      <c r="BBG110" s="30"/>
      <c r="BBH110" s="30"/>
      <c r="BBI110" s="30"/>
      <c r="BBJ110" s="30"/>
      <c r="BBK110" s="30"/>
      <c r="BBL110" s="30"/>
      <c r="BBM110" s="30"/>
      <c r="BBN110" s="30"/>
      <c r="BBO110" s="30"/>
      <c r="BBP110" s="30"/>
      <c r="BBQ110" s="30"/>
      <c r="BBR110" s="30"/>
      <c r="BBS110" s="30"/>
      <c r="BBT110" s="30"/>
      <c r="BBU110" s="30"/>
      <c r="BBV110" s="30"/>
      <c r="BBW110" s="30"/>
      <c r="BBX110" s="30"/>
      <c r="BBY110" s="30"/>
      <c r="BBZ110" s="30"/>
      <c r="BCA110" s="30"/>
      <c r="BCB110" s="30"/>
      <c r="BCC110" s="30"/>
      <c r="BCD110" s="30"/>
      <c r="BCE110" s="30"/>
      <c r="BCF110" s="30"/>
      <c r="BCG110" s="30"/>
      <c r="BCH110" s="30"/>
      <c r="BCI110" s="30"/>
      <c r="BCJ110" s="30"/>
      <c r="BCK110" s="30"/>
      <c r="BCL110" s="30"/>
      <c r="BCM110" s="30"/>
      <c r="BCN110" s="30"/>
      <c r="BCO110" s="30"/>
      <c r="BCP110" s="30"/>
      <c r="BCQ110" s="30"/>
      <c r="BCR110" s="30"/>
      <c r="BCS110" s="30"/>
      <c r="BCT110" s="30"/>
      <c r="BCU110" s="30"/>
      <c r="BCV110" s="30"/>
      <c r="BCW110" s="30"/>
      <c r="BCX110" s="30"/>
      <c r="BCY110" s="30"/>
      <c r="BCZ110" s="30"/>
      <c r="BDA110" s="30"/>
      <c r="BDB110" s="30"/>
      <c r="BDC110" s="30"/>
      <c r="BDD110" s="30"/>
      <c r="BDE110" s="30"/>
      <c r="BDF110" s="30"/>
      <c r="BDG110" s="30"/>
      <c r="BDH110" s="30"/>
      <c r="BDI110" s="30"/>
      <c r="BDJ110" s="30"/>
      <c r="BDK110" s="30"/>
      <c r="BDL110" s="30"/>
      <c r="BDM110" s="30"/>
      <c r="BDN110" s="30"/>
      <c r="BDO110" s="30"/>
      <c r="BDP110" s="30"/>
      <c r="BDQ110" s="30"/>
      <c r="BDR110" s="30"/>
      <c r="BDS110" s="30"/>
      <c r="BDT110" s="30"/>
      <c r="BDU110" s="30"/>
      <c r="BDV110" s="30"/>
      <c r="BDW110" s="30"/>
      <c r="BDX110" s="30"/>
      <c r="BDY110" s="30"/>
      <c r="BDZ110" s="30"/>
      <c r="BEA110" s="30"/>
      <c r="BEB110" s="30"/>
      <c r="BEC110" s="30"/>
      <c r="BED110" s="30"/>
      <c r="BEE110" s="30"/>
      <c r="BEF110" s="30"/>
      <c r="BEG110" s="30"/>
      <c r="BEH110" s="30"/>
      <c r="BEI110" s="30"/>
      <c r="BEJ110" s="30"/>
      <c r="BEK110" s="30"/>
      <c r="BEL110" s="30"/>
      <c r="BEM110" s="30"/>
      <c r="BEN110" s="30"/>
      <c r="BEO110" s="30"/>
      <c r="BEP110" s="30"/>
      <c r="BEQ110" s="30"/>
      <c r="BER110" s="30"/>
      <c r="BES110" s="30"/>
      <c r="BET110" s="30"/>
      <c r="BEU110" s="30"/>
      <c r="BEV110" s="30"/>
      <c r="BEW110" s="30"/>
      <c r="BEX110" s="30"/>
      <c r="BEY110" s="30"/>
      <c r="BEZ110" s="30"/>
      <c r="BFA110" s="30"/>
      <c r="BFB110" s="30"/>
      <c r="BFC110" s="30"/>
      <c r="BFD110" s="30"/>
      <c r="BFE110" s="30"/>
      <c r="BFF110" s="30"/>
      <c r="BFG110" s="30"/>
      <c r="BFH110" s="30"/>
      <c r="BFI110" s="30"/>
      <c r="BFJ110" s="30"/>
      <c r="BFK110" s="30"/>
      <c r="BFL110" s="30"/>
      <c r="BFM110" s="30"/>
      <c r="BFN110" s="30"/>
      <c r="BFO110" s="30"/>
      <c r="BFP110" s="30"/>
      <c r="BFQ110" s="30"/>
      <c r="BFR110" s="30"/>
      <c r="BFS110" s="30"/>
      <c r="BFT110" s="30"/>
      <c r="BFU110" s="30"/>
      <c r="BFV110" s="30"/>
      <c r="BFW110" s="30"/>
      <c r="BFX110" s="30"/>
      <c r="BFY110" s="30"/>
      <c r="BFZ110" s="30"/>
      <c r="BGA110" s="30"/>
      <c r="BGB110" s="30"/>
      <c r="BGC110" s="30"/>
      <c r="BGD110" s="30"/>
      <c r="BGE110" s="30"/>
      <c r="BGF110" s="30"/>
      <c r="BGG110" s="30"/>
      <c r="BGH110" s="30"/>
      <c r="BGI110" s="30"/>
      <c r="BGJ110" s="30"/>
      <c r="BGK110" s="30"/>
      <c r="BGL110" s="30"/>
      <c r="BGM110" s="30"/>
      <c r="BGN110" s="30"/>
      <c r="BGO110" s="30"/>
      <c r="BGP110" s="30"/>
      <c r="BGQ110" s="30"/>
      <c r="BGR110" s="30"/>
      <c r="BGS110" s="30"/>
      <c r="BGT110" s="30"/>
      <c r="BGU110" s="30"/>
      <c r="BGV110" s="30"/>
      <c r="BGW110" s="30"/>
      <c r="BGX110" s="30"/>
      <c r="BGY110" s="30"/>
      <c r="BGZ110" s="30"/>
      <c r="BHA110" s="30"/>
      <c r="BHB110" s="30"/>
      <c r="BHC110" s="30"/>
      <c r="BHD110" s="30"/>
      <c r="BHE110" s="30"/>
      <c r="BHF110" s="30"/>
      <c r="BHG110" s="30"/>
      <c r="BHH110" s="30"/>
      <c r="BHI110" s="30"/>
      <c r="BHJ110" s="30"/>
      <c r="BHK110" s="30"/>
      <c r="BHL110" s="30"/>
      <c r="BHM110" s="30"/>
      <c r="BHN110" s="30"/>
      <c r="BHO110" s="30"/>
      <c r="BHP110" s="30"/>
      <c r="BHQ110" s="30"/>
      <c r="BHR110" s="30"/>
      <c r="BHS110" s="30"/>
      <c r="BHT110" s="30"/>
      <c r="BHU110" s="30"/>
      <c r="BHV110" s="30"/>
      <c r="BHW110" s="30"/>
      <c r="BHX110" s="30"/>
      <c r="BHY110" s="30"/>
      <c r="BHZ110" s="30"/>
      <c r="BIA110" s="30"/>
      <c r="BIB110" s="30"/>
      <c r="BIC110" s="30"/>
      <c r="BID110" s="30"/>
      <c r="BIE110" s="30"/>
      <c r="BIF110" s="30"/>
      <c r="BIG110" s="30"/>
      <c r="BIH110" s="30"/>
      <c r="BII110" s="30"/>
      <c r="BIJ110" s="30"/>
      <c r="BIK110" s="30"/>
      <c r="BIL110" s="30"/>
      <c r="BIM110" s="30"/>
      <c r="BIN110" s="30"/>
      <c r="BIO110" s="30"/>
      <c r="BIP110" s="30"/>
      <c r="BIQ110" s="30"/>
      <c r="BIR110" s="30"/>
      <c r="BIS110" s="30"/>
      <c r="BIT110" s="30"/>
      <c r="BIU110" s="30"/>
      <c r="BIV110" s="30"/>
      <c r="BIW110" s="30"/>
      <c r="BIX110" s="30"/>
      <c r="BIY110" s="30"/>
      <c r="BIZ110" s="30"/>
    </row>
    <row r="111" spans="1:1612" s="20" customFormat="1" ht="46.5" customHeight="1">
      <c r="A111" s="108" t="s">
        <v>66</v>
      </c>
      <c r="B111" s="109"/>
      <c r="C111" s="72"/>
      <c r="D111" s="52">
        <v>2019</v>
      </c>
      <c r="E111" s="52">
        <v>2021</v>
      </c>
      <c r="F111" s="51">
        <v>2019</v>
      </c>
      <c r="G111" s="25">
        <f t="shared" ref="G111" si="33">SUM(H111:L111)</f>
        <v>15657.5</v>
      </c>
      <c r="H111" s="25">
        <v>0</v>
      </c>
      <c r="I111" s="25">
        <v>0</v>
      </c>
      <c r="J111" s="25">
        <v>0</v>
      </c>
      <c r="K111" s="25">
        <v>15657.5</v>
      </c>
      <c r="L111" s="25">
        <v>0</v>
      </c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  <c r="TF111" s="30"/>
      <c r="TG111" s="30"/>
      <c r="TH111" s="30"/>
      <c r="TI111" s="30"/>
      <c r="TJ111" s="30"/>
      <c r="TK111" s="30"/>
      <c r="TL111" s="30"/>
      <c r="TM111" s="30"/>
      <c r="TN111" s="30"/>
      <c r="TO111" s="30"/>
      <c r="TP111" s="30"/>
      <c r="TQ111" s="30"/>
      <c r="TR111" s="30"/>
      <c r="TS111" s="30"/>
      <c r="TT111" s="30"/>
      <c r="TU111" s="30"/>
      <c r="TV111" s="30"/>
      <c r="TW111" s="30"/>
      <c r="TX111" s="30"/>
      <c r="TY111" s="30"/>
      <c r="TZ111" s="30"/>
      <c r="UA111" s="30"/>
      <c r="UB111" s="30"/>
      <c r="UC111" s="30"/>
      <c r="UD111" s="30"/>
      <c r="UE111" s="30"/>
      <c r="UF111" s="30"/>
      <c r="UG111" s="30"/>
      <c r="UH111" s="30"/>
      <c r="UI111" s="30"/>
      <c r="UJ111" s="30"/>
      <c r="UK111" s="30"/>
      <c r="UL111" s="30"/>
      <c r="UM111" s="30"/>
      <c r="UN111" s="30"/>
      <c r="UO111" s="30"/>
      <c r="UP111" s="30"/>
      <c r="UQ111" s="30"/>
      <c r="UR111" s="30"/>
      <c r="US111" s="30"/>
      <c r="UT111" s="30"/>
      <c r="UU111" s="30"/>
      <c r="UV111" s="30"/>
      <c r="UW111" s="30"/>
      <c r="UX111" s="30"/>
      <c r="UY111" s="30"/>
      <c r="UZ111" s="30"/>
      <c r="VA111" s="30"/>
      <c r="VB111" s="30"/>
      <c r="VC111" s="30"/>
      <c r="VD111" s="30"/>
      <c r="VE111" s="30"/>
      <c r="VF111" s="30"/>
      <c r="VG111" s="30"/>
      <c r="VH111" s="30"/>
      <c r="VI111" s="30"/>
      <c r="VJ111" s="30"/>
      <c r="VK111" s="30"/>
      <c r="VL111" s="30"/>
      <c r="VM111" s="30"/>
      <c r="VN111" s="30"/>
      <c r="VO111" s="30"/>
      <c r="VP111" s="30"/>
      <c r="VQ111" s="30"/>
      <c r="VR111" s="30"/>
      <c r="VS111" s="30"/>
      <c r="VT111" s="30"/>
      <c r="VU111" s="30"/>
      <c r="VV111" s="30"/>
      <c r="VW111" s="30"/>
      <c r="VX111" s="30"/>
      <c r="VY111" s="30"/>
      <c r="VZ111" s="30"/>
      <c r="WA111" s="30"/>
      <c r="WB111" s="30"/>
      <c r="WC111" s="30"/>
      <c r="WD111" s="30"/>
      <c r="WE111" s="30"/>
      <c r="WF111" s="30"/>
      <c r="WG111" s="30"/>
      <c r="WH111" s="30"/>
      <c r="WI111" s="30"/>
      <c r="WJ111" s="30"/>
      <c r="WK111" s="30"/>
      <c r="WL111" s="30"/>
      <c r="WM111" s="30"/>
      <c r="WN111" s="30"/>
      <c r="WO111" s="30"/>
      <c r="WP111" s="30"/>
      <c r="WQ111" s="30"/>
      <c r="WR111" s="30"/>
      <c r="WS111" s="30"/>
      <c r="WT111" s="30"/>
      <c r="WU111" s="30"/>
      <c r="WV111" s="30"/>
      <c r="WW111" s="30"/>
      <c r="WX111" s="30"/>
      <c r="WY111" s="30"/>
      <c r="WZ111" s="30"/>
      <c r="XA111" s="30"/>
      <c r="XB111" s="30"/>
      <c r="XC111" s="30"/>
      <c r="XD111" s="30"/>
      <c r="XE111" s="30"/>
      <c r="XF111" s="30"/>
      <c r="XG111" s="30"/>
      <c r="XH111" s="30"/>
      <c r="XI111" s="30"/>
      <c r="XJ111" s="30"/>
      <c r="XK111" s="30"/>
      <c r="XL111" s="30"/>
      <c r="XM111" s="30"/>
      <c r="XN111" s="30"/>
      <c r="XO111" s="30"/>
      <c r="XP111" s="30"/>
      <c r="XQ111" s="30"/>
      <c r="XR111" s="30"/>
      <c r="XS111" s="30"/>
      <c r="XT111" s="30"/>
      <c r="XU111" s="30"/>
      <c r="XV111" s="30"/>
      <c r="XW111" s="30"/>
      <c r="XX111" s="30"/>
      <c r="XY111" s="30"/>
      <c r="XZ111" s="30"/>
      <c r="YA111" s="30"/>
      <c r="YB111" s="30"/>
      <c r="YC111" s="30"/>
      <c r="YD111" s="30"/>
      <c r="YE111" s="30"/>
      <c r="YF111" s="30"/>
      <c r="YG111" s="30"/>
      <c r="YH111" s="30"/>
      <c r="YI111" s="30"/>
      <c r="YJ111" s="30"/>
      <c r="YK111" s="30"/>
      <c r="YL111" s="30"/>
      <c r="YM111" s="30"/>
      <c r="YN111" s="30"/>
      <c r="YO111" s="30"/>
      <c r="YP111" s="30"/>
      <c r="YQ111" s="30"/>
      <c r="YR111" s="30"/>
      <c r="YS111" s="30"/>
      <c r="YT111" s="30"/>
      <c r="YU111" s="30"/>
      <c r="YV111" s="30"/>
      <c r="YW111" s="30"/>
      <c r="YX111" s="30"/>
      <c r="YY111" s="30"/>
      <c r="YZ111" s="30"/>
      <c r="ZA111" s="30"/>
      <c r="ZB111" s="30"/>
      <c r="ZC111" s="30"/>
      <c r="ZD111" s="30"/>
      <c r="ZE111" s="30"/>
      <c r="ZF111" s="30"/>
      <c r="ZG111" s="30"/>
      <c r="ZH111" s="30"/>
      <c r="ZI111" s="30"/>
      <c r="ZJ111" s="30"/>
      <c r="ZK111" s="30"/>
      <c r="ZL111" s="30"/>
      <c r="ZM111" s="30"/>
      <c r="ZN111" s="30"/>
      <c r="ZO111" s="30"/>
      <c r="ZP111" s="30"/>
      <c r="ZQ111" s="30"/>
      <c r="ZR111" s="30"/>
      <c r="ZS111" s="30"/>
      <c r="ZT111" s="30"/>
      <c r="ZU111" s="30"/>
      <c r="ZV111" s="30"/>
      <c r="ZW111" s="30"/>
      <c r="ZX111" s="30"/>
      <c r="ZY111" s="30"/>
      <c r="ZZ111" s="30"/>
      <c r="AAA111" s="30"/>
      <c r="AAB111" s="30"/>
      <c r="AAC111" s="30"/>
      <c r="AAD111" s="30"/>
      <c r="AAE111" s="30"/>
      <c r="AAF111" s="30"/>
      <c r="AAG111" s="30"/>
      <c r="AAH111" s="30"/>
      <c r="AAI111" s="30"/>
      <c r="AAJ111" s="30"/>
      <c r="AAK111" s="30"/>
      <c r="AAL111" s="30"/>
      <c r="AAM111" s="30"/>
      <c r="AAN111" s="30"/>
      <c r="AAO111" s="30"/>
      <c r="AAP111" s="30"/>
      <c r="AAQ111" s="30"/>
      <c r="AAR111" s="30"/>
      <c r="AAS111" s="30"/>
      <c r="AAT111" s="30"/>
      <c r="AAU111" s="30"/>
      <c r="AAV111" s="30"/>
      <c r="AAW111" s="30"/>
      <c r="AAX111" s="30"/>
      <c r="AAY111" s="30"/>
      <c r="AAZ111" s="30"/>
      <c r="ABA111" s="30"/>
      <c r="ABB111" s="30"/>
      <c r="ABC111" s="30"/>
      <c r="ABD111" s="30"/>
      <c r="ABE111" s="30"/>
      <c r="ABF111" s="30"/>
      <c r="ABG111" s="30"/>
      <c r="ABH111" s="30"/>
      <c r="ABI111" s="30"/>
      <c r="ABJ111" s="30"/>
      <c r="ABK111" s="30"/>
      <c r="ABL111" s="30"/>
      <c r="ABM111" s="30"/>
      <c r="ABN111" s="30"/>
      <c r="ABO111" s="30"/>
      <c r="ABP111" s="30"/>
      <c r="ABQ111" s="30"/>
      <c r="ABR111" s="30"/>
      <c r="ABS111" s="30"/>
      <c r="ABT111" s="30"/>
      <c r="ABU111" s="30"/>
      <c r="ABV111" s="30"/>
      <c r="ABW111" s="30"/>
      <c r="ABX111" s="30"/>
      <c r="ABY111" s="30"/>
      <c r="ABZ111" s="30"/>
      <c r="ACA111" s="30"/>
      <c r="ACB111" s="30"/>
      <c r="ACC111" s="30"/>
      <c r="ACD111" s="30"/>
      <c r="ACE111" s="30"/>
      <c r="ACF111" s="30"/>
      <c r="ACG111" s="30"/>
      <c r="ACH111" s="30"/>
      <c r="ACI111" s="30"/>
      <c r="ACJ111" s="30"/>
      <c r="ACK111" s="30"/>
      <c r="ACL111" s="30"/>
      <c r="ACM111" s="30"/>
      <c r="ACN111" s="30"/>
      <c r="ACO111" s="30"/>
      <c r="ACP111" s="30"/>
      <c r="ACQ111" s="30"/>
      <c r="ACR111" s="30"/>
      <c r="ACS111" s="30"/>
      <c r="ACT111" s="30"/>
      <c r="ACU111" s="30"/>
      <c r="ACV111" s="30"/>
      <c r="ACW111" s="30"/>
      <c r="ACX111" s="30"/>
      <c r="ACY111" s="30"/>
      <c r="ACZ111" s="30"/>
      <c r="ADA111" s="30"/>
      <c r="ADB111" s="30"/>
      <c r="ADC111" s="30"/>
      <c r="ADD111" s="30"/>
      <c r="ADE111" s="30"/>
      <c r="ADF111" s="30"/>
      <c r="ADG111" s="30"/>
      <c r="ADH111" s="30"/>
      <c r="ADI111" s="30"/>
      <c r="ADJ111" s="30"/>
      <c r="ADK111" s="30"/>
      <c r="ADL111" s="30"/>
      <c r="ADM111" s="30"/>
      <c r="ADN111" s="30"/>
      <c r="ADO111" s="30"/>
      <c r="ADP111" s="30"/>
      <c r="ADQ111" s="30"/>
      <c r="ADR111" s="30"/>
      <c r="ADS111" s="30"/>
      <c r="ADT111" s="30"/>
      <c r="ADU111" s="30"/>
      <c r="ADV111" s="30"/>
      <c r="ADW111" s="30"/>
      <c r="ADX111" s="30"/>
      <c r="ADY111" s="30"/>
      <c r="ADZ111" s="30"/>
      <c r="AEA111" s="30"/>
      <c r="AEB111" s="30"/>
      <c r="AEC111" s="30"/>
      <c r="AED111" s="30"/>
      <c r="AEE111" s="30"/>
      <c r="AEF111" s="30"/>
      <c r="AEG111" s="30"/>
      <c r="AEH111" s="30"/>
      <c r="AEI111" s="30"/>
      <c r="AEJ111" s="30"/>
      <c r="AEK111" s="30"/>
      <c r="AEL111" s="30"/>
      <c r="AEM111" s="30"/>
      <c r="AEN111" s="30"/>
      <c r="AEO111" s="30"/>
      <c r="AEP111" s="30"/>
      <c r="AEQ111" s="30"/>
      <c r="AER111" s="30"/>
      <c r="AES111" s="30"/>
      <c r="AET111" s="30"/>
      <c r="AEU111" s="30"/>
      <c r="AEV111" s="30"/>
      <c r="AEW111" s="30"/>
      <c r="AEX111" s="30"/>
      <c r="AEY111" s="30"/>
      <c r="AEZ111" s="30"/>
      <c r="AFA111" s="30"/>
      <c r="AFB111" s="30"/>
      <c r="AFC111" s="30"/>
      <c r="AFD111" s="30"/>
      <c r="AFE111" s="30"/>
      <c r="AFF111" s="30"/>
      <c r="AFG111" s="30"/>
      <c r="AFH111" s="30"/>
      <c r="AFI111" s="30"/>
      <c r="AFJ111" s="30"/>
      <c r="AFK111" s="30"/>
      <c r="AFL111" s="30"/>
      <c r="AFM111" s="30"/>
      <c r="AFN111" s="30"/>
      <c r="AFO111" s="30"/>
      <c r="AFP111" s="30"/>
      <c r="AFQ111" s="30"/>
      <c r="AFR111" s="30"/>
      <c r="AFS111" s="30"/>
      <c r="AFT111" s="30"/>
      <c r="AFU111" s="30"/>
      <c r="AFV111" s="30"/>
      <c r="AFW111" s="30"/>
      <c r="AFX111" s="30"/>
      <c r="AFY111" s="30"/>
      <c r="AFZ111" s="30"/>
      <c r="AGA111" s="30"/>
      <c r="AGB111" s="30"/>
      <c r="AGC111" s="30"/>
      <c r="AGD111" s="30"/>
      <c r="AGE111" s="30"/>
      <c r="AGF111" s="30"/>
      <c r="AGG111" s="30"/>
      <c r="AGH111" s="30"/>
      <c r="AGI111" s="30"/>
      <c r="AGJ111" s="30"/>
      <c r="AGK111" s="30"/>
      <c r="AGL111" s="30"/>
      <c r="AGM111" s="30"/>
      <c r="AGN111" s="30"/>
      <c r="AGO111" s="30"/>
      <c r="AGP111" s="30"/>
      <c r="AGQ111" s="30"/>
      <c r="AGR111" s="30"/>
      <c r="AGS111" s="30"/>
      <c r="AGT111" s="30"/>
      <c r="AGU111" s="30"/>
      <c r="AGV111" s="30"/>
      <c r="AGW111" s="30"/>
      <c r="AGX111" s="30"/>
      <c r="AGY111" s="30"/>
      <c r="AGZ111" s="30"/>
      <c r="AHA111" s="30"/>
      <c r="AHB111" s="30"/>
      <c r="AHC111" s="30"/>
      <c r="AHD111" s="30"/>
      <c r="AHE111" s="30"/>
      <c r="AHF111" s="30"/>
      <c r="AHG111" s="30"/>
      <c r="AHH111" s="30"/>
      <c r="AHI111" s="30"/>
      <c r="AHJ111" s="30"/>
      <c r="AHK111" s="30"/>
      <c r="AHL111" s="30"/>
      <c r="AHM111" s="30"/>
      <c r="AHN111" s="30"/>
      <c r="AHO111" s="30"/>
      <c r="AHP111" s="30"/>
      <c r="AHQ111" s="30"/>
      <c r="AHR111" s="30"/>
      <c r="AHS111" s="30"/>
      <c r="AHT111" s="30"/>
      <c r="AHU111" s="30"/>
      <c r="AHV111" s="30"/>
      <c r="AHW111" s="30"/>
      <c r="AHX111" s="30"/>
      <c r="AHY111" s="30"/>
      <c r="AHZ111" s="30"/>
      <c r="AIA111" s="30"/>
      <c r="AIB111" s="30"/>
      <c r="AIC111" s="30"/>
      <c r="AID111" s="30"/>
      <c r="AIE111" s="30"/>
      <c r="AIF111" s="30"/>
      <c r="AIG111" s="30"/>
      <c r="AIH111" s="30"/>
      <c r="AII111" s="30"/>
      <c r="AIJ111" s="30"/>
      <c r="AIK111" s="30"/>
      <c r="AIL111" s="30"/>
      <c r="AIM111" s="30"/>
      <c r="AIN111" s="30"/>
      <c r="AIO111" s="30"/>
      <c r="AIP111" s="30"/>
      <c r="AIQ111" s="30"/>
      <c r="AIR111" s="30"/>
      <c r="AIS111" s="30"/>
      <c r="AIT111" s="30"/>
      <c r="AIU111" s="30"/>
      <c r="AIV111" s="30"/>
      <c r="AIW111" s="30"/>
      <c r="AIX111" s="30"/>
      <c r="AIY111" s="30"/>
      <c r="AIZ111" s="30"/>
      <c r="AJA111" s="30"/>
      <c r="AJB111" s="30"/>
      <c r="AJC111" s="30"/>
      <c r="AJD111" s="30"/>
      <c r="AJE111" s="30"/>
      <c r="AJF111" s="30"/>
      <c r="AJG111" s="30"/>
      <c r="AJH111" s="30"/>
      <c r="AJI111" s="30"/>
      <c r="AJJ111" s="30"/>
      <c r="AJK111" s="30"/>
      <c r="AJL111" s="30"/>
      <c r="AJM111" s="30"/>
      <c r="AJN111" s="30"/>
      <c r="AJO111" s="30"/>
      <c r="AJP111" s="30"/>
      <c r="AJQ111" s="30"/>
      <c r="AJR111" s="30"/>
      <c r="AJS111" s="30"/>
      <c r="AJT111" s="30"/>
      <c r="AJU111" s="30"/>
      <c r="AJV111" s="30"/>
      <c r="AJW111" s="30"/>
      <c r="AJX111" s="30"/>
      <c r="AJY111" s="30"/>
      <c r="AJZ111" s="30"/>
      <c r="AKA111" s="30"/>
      <c r="AKB111" s="30"/>
      <c r="AKC111" s="30"/>
      <c r="AKD111" s="30"/>
      <c r="AKE111" s="30"/>
      <c r="AKF111" s="30"/>
      <c r="AKG111" s="30"/>
      <c r="AKH111" s="30"/>
      <c r="AKI111" s="30"/>
      <c r="AKJ111" s="30"/>
      <c r="AKK111" s="30"/>
      <c r="AKL111" s="30"/>
      <c r="AKM111" s="30"/>
      <c r="AKN111" s="30"/>
      <c r="AKO111" s="30"/>
      <c r="AKP111" s="30"/>
      <c r="AKQ111" s="30"/>
      <c r="AKR111" s="30"/>
      <c r="AKS111" s="30"/>
      <c r="AKT111" s="30"/>
      <c r="AKU111" s="30"/>
      <c r="AKV111" s="30"/>
      <c r="AKW111" s="30"/>
      <c r="AKX111" s="30"/>
      <c r="AKY111" s="30"/>
      <c r="AKZ111" s="30"/>
      <c r="ALA111" s="30"/>
      <c r="ALB111" s="30"/>
      <c r="ALC111" s="30"/>
      <c r="ALD111" s="30"/>
      <c r="ALE111" s="30"/>
      <c r="ALF111" s="30"/>
      <c r="ALG111" s="30"/>
      <c r="ALH111" s="30"/>
      <c r="ALI111" s="30"/>
      <c r="ALJ111" s="30"/>
      <c r="ALK111" s="30"/>
      <c r="ALL111" s="30"/>
      <c r="ALM111" s="30"/>
      <c r="ALN111" s="30"/>
      <c r="ALO111" s="30"/>
      <c r="ALP111" s="30"/>
      <c r="ALQ111" s="30"/>
      <c r="ALR111" s="30"/>
      <c r="ALS111" s="30"/>
      <c r="ALT111" s="30"/>
      <c r="ALU111" s="30"/>
      <c r="ALV111" s="30"/>
      <c r="ALW111" s="30"/>
      <c r="ALX111" s="30"/>
      <c r="ALY111" s="30"/>
      <c r="ALZ111" s="30"/>
      <c r="AMA111" s="30"/>
      <c r="AMB111" s="30"/>
      <c r="AMC111" s="30"/>
      <c r="AMD111" s="30"/>
      <c r="AME111" s="30"/>
      <c r="AMF111" s="30"/>
      <c r="AMG111" s="30"/>
      <c r="AMH111" s="30"/>
      <c r="AMI111" s="30"/>
      <c r="AMJ111" s="30"/>
      <c r="AMK111" s="30"/>
      <c r="AML111" s="30"/>
      <c r="AMM111" s="30"/>
      <c r="AMN111" s="30"/>
      <c r="AMO111" s="30"/>
      <c r="AMP111" s="30"/>
      <c r="AMQ111" s="30"/>
      <c r="AMR111" s="30"/>
      <c r="AMS111" s="30"/>
      <c r="AMT111" s="30"/>
      <c r="AMU111" s="30"/>
      <c r="AMV111" s="30"/>
      <c r="AMW111" s="30"/>
      <c r="AMX111" s="30"/>
      <c r="AMY111" s="30"/>
      <c r="AMZ111" s="30"/>
      <c r="ANA111" s="30"/>
      <c r="ANB111" s="30"/>
      <c r="ANC111" s="30"/>
      <c r="AND111" s="30"/>
      <c r="ANE111" s="30"/>
      <c r="ANF111" s="30"/>
      <c r="ANG111" s="30"/>
      <c r="ANH111" s="30"/>
      <c r="ANI111" s="30"/>
      <c r="ANJ111" s="30"/>
      <c r="ANK111" s="30"/>
      <c r="ANL111" s="30"/>
      <c r="ANM111" s="30"/>
      <c r="ANN111" s="30"/>
      <c r="ANO111" s="30"/>
      <c r="ANP111" s="30"/>
      <c r="ANQ111" s="30"/>
      <c r="ANR111" s="30"/>
      <c r="ANS111" s="30"/>
      <c r="ANT111" s="30"/>
      <c r="ANU111" s="30"/>
      <c r="ANV111" s="30"/>
      <c r="ANW111" s="30"/>
      <c r="ANX111" s="30"/>
      <c r="ANY111" s="30"/>
      <c r="ANZ111" s="30"/>
      <c r="AOA111" s="30"/>
      <c r="AOB111" s="30"/>
      <c r="AOC111" s="30"/>
      <c r="AOD111" s="30"/>
      <c r="AOE111" s="30"/>
      <c r="AOF111" s="30"/>
      <c r="AOG111" s="30"/>
      <c r="AOH111" s="30"/>
      <c r="AOI111" s="30"/>
      <c r="AOJ111" s="30"/>
      <c r="AOK111" s="30"/>
      <c r="AOL111" s="30"/>
      <c r="AOM111" s="30"/>
      <c r="AON111" s="30"/>
      <c r="AOO111" s="30"/>
      <c r="AOP111" s="30"/>
      <c r="AOQ111" s="30"/>
      <c r="AOR111" s="30"/>
      <c r="AOS111" s="30"/>
      <c r="AOT111" s="30"/>
      <c r="AOU111" s="30"/>
      <c r="AOV111" s="30"/>
      <c r="AOW111" s="30"/>
      <c r="AOX111" s="30"/>
      <c r="AOY111" s="30"/>
      <c r="AOZ111" s="30"/>
      <c r="APA111" s="30"/>
      <c r="APB111" s="30"/>
      <c r="APC111" s="30"/>
      <c r="APD111" s="30"/>
      <c r="APE111" s="30"/>
      <c r="APF111" s="30"/>
      <c r="APG111" s="30"/>
      <c r="APH111" s="30"/>
      <c r="API111" s="30"/>
      <c r="APJ111" s="30"/>
      <c r="APK111" s="30"/>
      <c r="APL111" s="30"/>
      <c r="APM111" s="30"/>
      <c r="APN111" s="30"/>
      <c r="APO111" s="30"/>
      <c r="APP111" s="30"/>
      <c r="APQ111" s="30"/>
      <c r="APR111" s="30"/>
      <c r="APS111" s="30"/>
      <c r="APT111" s="30"/>
      <c r="APU111" s="30"/>
      <c r="APV111" s="30"/>
      <c r="APW111" s="30"/>
      <c r="APX111" s="30"/>
      <c r="APY111" s="30"/>
      <c r="APZ111" s="30"/>
      <c r="AQA111" s="30"/>
      <c r="AQB111" s="30"/>
      <c r="AQC111" s="30"/>
      <c r="AQD111" s="30"/>
      <c r="AQE111" s="30"/>
      <c r="AQF111" s="30"/>
      <c r="AQG111" s="30"/>
      <c r="AQH111" s="30"/>
      <c r="AQI111" s="30"/>
      <c r="AQJ111" s="30"/>
      <c r="AQK111" s="30"/>
      <c r="AQL111" s="30"/>
      <c r="AQM111" s="30"/>
      <c r="AQN111" s="30"/>
      <c r="AQO111" s="30"/>
      <c r="AQP111" s="30"/>
      <c r="AQQ111" s="30"/>
      <c r="AQR111" s="30"/>
      <c r="AQS111" s="30"/>
      <c r="AQT111" s="30"/>
      <c r="AQU111" s="30"/>
      <c r="AQV111" s="30"/>
      <c r="AQW111" s="30"/>
      <c r="AQX111" s="30"/>
      <c r="AQY111" s="30"/>
      <c r="AQZ111" s="30"/>
      <c r="ARA111" s="30"/>
      <c r="ARB111" s="30"/>
      <c r="ARC111" s="30"/>
      <c r="ARD111" s="30"/>
      <c r="ARE111" s="30"/>
      <c r="ARF111" s="30"/>
      <c r="ARG111" s="30"/>
      <c r="ARH111" s="30"/>
      <c r="ARI111" s="30"/>
      <c r="ARJ111" s="30"/>
      <c r="ARK111" s="30"/>
      <c r="ARL111" s="30"/>
      <c r="ARM111" s="30"/>
      <c r="ARN111" s="30"/>
      <c r="ARO111" s="30"/>
      <c r="ARP111" s="30"/>
      <c r="ARQ111" s="30"/>
      <c r="ARR111" s="30"/>
      <c r="ARS111" s="30"/>
      <c r="ART111" s="30"/>
      <c r="ARU111" s="30"/>
      <c r="ARV111" s="30"/>
      <c r="ARW111" s="30"/>
      <c r="ARX111" s="30"/>
      <c r="ARY111" s="30"/>
      <c r="ARZ111" s="30"/>
      <c r="ASA111" s="30"/>
      <c r="ASB111" s="30"/>
      <c r="ASC111" s="30"/>
      <c r="ASD111" s="30"/>
      <c r="ASE111" s="30"/>
      <c r="ASF111" s="30"/>
      <c r="ASG111" s="30"/>
      <c r="ASH111" s="30"/>
      <c r="ASI111" s="30"/>
      <c r="ASJ111" s="30"/>
      <c r="ASK111" s="30"/>
      <c r="ASL111" s="30"/>
      <c r="ASM111" s="30"/>
      <c r="ASN111" s="30"/>
      <c r="ASO111" s="30"/>
      <c r="ASP111" s="30"/>
      <c r="ASQ111" s="30"/>
      <c r="ASR111" s="30"/>
      <c r="ASS111" s="30"/>
      <c r="AST111" s="30"/>
      <c r="ASU111" s="30"/>
      <c r="ASV111" s="30"/>
      <c r="ASW111" s="30"/>
      <c r="ASX111" s="30"/>
      <c r="ASY111" s="30"/>
      <c r="ASZ111" s="30"/>
      <c r="ATA111" s="30"/>
      <c r="ATB111" s="30"/>
      <c r="ATC111" s="30"/>
      <c r="ATD111" s="30"/>
      <c r="ATE111" s="30"/>
      <c r="ATF111" s="30"/>
      <c r="ATG111" s="30"/>
      <c r="ATH111" s="30"/>
      <c r="ATI111" s="30"/>
      <c r="ATJ111" s="30"/>
      <c r="ATK111" s="30"/>
      <c r="ATL111" s="30"/>
      <c r="ATM111" s="30"/>
      <c r="ATN111" s="30"/>
      <c r="ATO111" s="30"/>
      <c r="ATP111" s="30"/>
      <c r="ATQ111" s="30"/>
      <c r="ATR111" s="30"/>
      <c r="ATS111" s="30"/>
      <c r="ATT111" s="30"/>
      <c r="ATU111" s="30"/>
      <c r="ATV111" s="30"/>
      <c r="ATW111" s="30"/>
      <c r="ATX111" s="30"/>
      <c r="ATY111" s="30"/>
      <c r="ATZ111" s="30"/>
      <c r="AUA111" s="30"/>
      <c r="AUB111" s="30"/>
      <c r="AUC111" s="30"/>
      <c r="AUD111" s="30"/>
      <c r="AUE111" s="30"/>
      <c r="AUF111" s="30"/>
      <c r="AUG111" s="30"/>
      <c r="AUH111" s="30"/>
      <c r="AUI111" s="30"/>
      <c r="AUJ111" s="30"/>
      <c r="AUK111" s="30"/>
      <c r="AUL111" s="30"/>
      <c r="AUM111" s="30"/>
      <c r="AUN111" s="30"/>
      <c r="AUO111" s="30"/>
      <c r="AUP111" s="30"/>
      <c r="AUQ111" s="30"/>
      <c r="AUR111" s="30"/>
      <c r="AUS111" s="30"/>
      <c r="AUT111" s="30"/>
      <c r="AUU111" s="30"/>
      <c r="AUV111" s="30"/>
      <c r="AUW111" s="30"/>
      <c r="AUX111" s="30"/>
      <c r="AUY111" s="30"/>
      <c r="AUZ111" s="30"/>
      <c r="AVA111" s="30"/>
      <c r="AVB111" s="30"/>
      <c r="AVC111" s="30"/>
      <c r="AVD111" s="30"/>
      <c r="AVE111" s="30"/>
      <c r="AVF111" s="30"/>
      <c r="AVG111" s="30"/>
      <c r="AVH111" s="30"/>
      <c r="AVI111" s="30"/>
      <c r="AVJ111" s="30"/>
      <c r="AVK111" s="30"/>
      <c r="AVL111" s="30"/>
      <c r="AVM111" s="30"/>
      <c r="AVN111" s="30"/>
      <c r="AVO111" s="30"/>
      <c r="AVP111" s="30"/>
      <c r="AVQ111" s="30"/>
      <c r="AVR111" s="30"/>
      <c r="AVS111" s="30"/>
      <c r="AVT111" s="30"/>
      <c r="AVU111" s="30"/>
      <c r="AVV111" s="30"/>
      <c r="AVW111" s="30"/>
      <c r="AVX111" s="30"/>
      <c r="AVY111" s="30"/>
      <c r="AVZ111" s="30"/>
      <c r="AWA111" s="30"/>
      <c r="AWB111" s="30"/>
      <c r="AWC111" s="30"/>
      <c r="AWD111" s="30"/>
      <c r="AWE111" s="30"/>
      <c r="AWF111" s="30"/>
      <c r="AWG111" s="30"/>
      <c r="AWH111" s="30"/>
      <c r="AWI111" s="30"/>
      <c r="AWJ111" s="30"/>
      <c r="AWK111" s="30"/>
      <c r="AWL111" s="30"/>
      <c r="AWM111" s="30"/>
      <c r="AWN111" s="30"/>
      <c r="AWO111" s="30"/>
      <c r="AWP111" s="30"/>
      <c r="AWQ111" s="30"/>
      <c r="AWR111" s="30"/>
      <c r="AWS111" s="30"/>
      <c r="AWT111" s="30"/>
      <c r="AWU111" s="30"/>
      <c r="AWV111" s="30"/>
      <c r="AWW111" s="30"/>
      <c r="AWX111" s="30"/>
      <c r="AWY111" s="30"/>
      <c r="AWZ111" s="30"/>
      <c r="AXA111" s="30"/>
      <c r="AXB111" s="30"/>
      <c r="AXC111" s="30"/>
      <c r="AXD111" s="30"/>
      <c r="AXE111" s="30"/>
      <c r="AXF111" s="30"/>
      <c r="AXG111" s="30"/>
      <c r="AXH111" s="30"/>
      <c r="AXI111" s="30"/>
      <c r="AXJ111" s="30"/>
      <c r="AXK111" s="30"/>
      <c r="AXL111" s="30"/>
      <c r="AXM111" s="30"/>
      <c r="AXN111" s="30"/>
      <c r="AXO111" s="30"/>
      <c r="AXP111" s="30"/>
      <c r="AXQ111" s="30"/>
      <c r="AXR111" s="30"/>
      <c r="AXS111" s="30"/>
      <c r="AXT111" s="30"/>
      <c r="AXU111" s="30"/>
      <c r="AXV111" s="30"/>
      <c r="AXW111" s="30"/>
      <c r="AXX111" s="30"/>
      <c r="AXY111" s="30"/>
      <c r="AXZ111" s="30"/>
      <c r="AYA111" s="30"/>
      <c r="AYB111" s="30"/>
      <c r="AYC111" s="30"/>
      <c r="AYD111" s="30"/>
      <c r="AYE111" s="30"/>
      <c r="AYF111" s="30"/>
      <c r="AYG111" s="30"/>
      <c r="AYH111" s="30"/>
      <c r="AYI111" s="30"/>
      <c r="AYJ111" s="30"/>
      <c r="AYK111" s="30"/>
      <c r="AYL111" s="30"/>
      <c r="AYM111" s="30"/>
      <c r="AYN111" s="30"/>
      <c r="AYO111" s="30"/>
      <c r="AYP111" s="30"/>
      <c r="AYQ111" s="30"/>
      <c r="AYR111" s="30"/>
      <c r="AYS111" s="30"/>
      <c r="AYT111" s="30"/>
      <c r="AYU111" s="30"/>
      <c r="AYV111" s="30"/>
      <c r="AYW111" s="30"/>
      <c r="AYX111" s="30"/>
      <c r="AYY111" s="30"/>
      <c r="AYZ111" s="30"/>
      <c r="AZA111" s="30"/>
      <c r="AZB111" s="30"/>
      <c r="AZC111" s="30"/>
      <c r="AZD111" s="30"/>
      <c r="AZE111" s="30"/>
      <c r="AZF111" s="30"/>
      <c r="AZG111" s="30"/>
      <c r="AZH111" s="30"/>
      <c r="AZI111" s="30"/>
      <c r="AZJ111" s="30"/>
      <c r="AZK111" s="30"/>
      <c r="AZL111" s="30"/>
      <c r="AZM111" s="30"/>
      <c r="AZN111" s="30"/>
      <c r="AZO111" s="30"/>
      <c r="AZP111" s="30"/>
      <c r="AZQ111" s="30"/>
      <c r="AZR111" s="30"/>
      <c r="AZS111" s="30"/>
      <c r="AZT111" s="30"/>
      <c r="AZU111" s="30"/>
      <c r="AZV111" s="30"/>
      <c r="AZW111" s="30"/>
      <c r="AZX111" s="30"/>
      <c r="AZY111" s="30"/>
      <c r="AZZ111" s="30"/>
      <c r="BAA111" s="30"/>
      <c r="BAB111" s="30"/>
      <c r="BAC111" s="30"/>
      <c r="BAD111" s="30"/>
      <c r="BAE111" s="30"/>
      <c r="BAF111" s="30"/>
      <c r="BAG111" s="30"/>
      <c r="BAH111" s="30"/>
      <c r="BAI111" s="30"/>
      <c r="BAJ111" s="30"/>
      <c r="BAK111" s="30"/>
      <c r="BAL111" s="30"/>
      <c r="BAM111" s="30"/>
      <c r="BAN111" s="30"/>
      <c r="BAO111" s="30"/>
      <c r="BAP111" s="30"/>
      <c r="BAQ111" s="30"/>
      <c r="BAR111" s="30"/>
      <c r="BAS111" s="30"/>
      <c r="BAT111" s="30"/>
      <c r="BAU111" s="30"/>
      <c r="BAV111" s="30"/>
      <c r="BAW111" s="30"/>
      <c r="BAX111" s="30"/>
      <c r="BAY111" s="30"/>
      <c r="BAZ111" s="30"/>
      <c r="BBA111" s="30"/>
      <c r="BBB111" s="30"/>
      <c r="BBC111" s="30"/>
      <c r="BBD111" s="30"/>
      <c r="BBE111" s="30"/>
      <c r="BBF111" s="30"/>
      <c r="BBG111" s="30"/>
      <c r="BBH111" s="30"/>
      <c r="BBI111" s="30"/>
      <c r="BBJ111" s="30"/>
      <c r="BBK111" s="30"/>
      <c r="BBL111" s="30"/>
      <c r="BBM111" s="30"/>
      <c r="BBN111" s="30"/>
      <c r="BBO111" s="30"/>
      <c r="BBP111" s="30"/>
      <c r="BBQ111" s="30"/>
      <c r="BBR111" s="30"/>
      <c r="BBS111" s="30"/>
      <c r="BBT111" s="30"/>
      <c r="BBU111" s="30"/>
      <c r="BBV111" s="30"/>
      <c r="BBW111" s="30"/>
      <c r="BBX111" s="30"/>
      <c r="BBY111" s="30"/>
      <c r="BBZ111" s="30"/>
      <c r="BCA111" s="30"/>
      <c r="BCB111" s="30"/>
      <c r="BCC111" s="30"/>
      <c r="BCD111" s="30"/>
      <c r="BCE111" s="30"/>
      <c r="BCF111" s="30"/>
      <c r="BCG111" s="30"/>
      <c r="BCH111" s="30"/>
      <c r="BCI111" s="30"/>
      <c r="BCJ111" s="30"/>
      <c r="BCK111" s="30"/>
      <c r="BCL111" s="30"/>
      <c r="BCM111" s="30"/>
      <c r="BCN111" s="30"/>
      <c r="BCO111" s="30"/>
      <c r="BCP111" s="30"/>
      <c r="BCQ111" s="30"/>
      <c r="BCR111" s="30"/>
      <c r="BCS111" s="30"/>
      <c r="BCT111" s="30"/>
      <c r="BCU111" s="30"/>
      <c r="BCV111" s="30"/>
      <c r="BCW111" s="30"/>
      <c r="BCX111" s="30"/>
      <c r="BCY111" s="30"/>
      <c r="BCZ111" s="30"/>
      <c r="BDA111" s="30"/>
      <c r="BDB111" s="30"/>
      <c r="BDC111" s="30"/>
      <c r="BDD111" s="30"/>
      <c r="BDE111" s="30"/>
      <c r="BDF111" s="30"/>
      <c r="BDG111" s="30"/>
      <c r="BDH111" s="30"/>
      <c r="BDI111" s="30"/>
      <c r="BDJ111" s="30"/>
      <c r="BDK111" s="30"/>
      <c r="BDL111" s="30"/>
      <c r="BDM111" s="30"/>
      <c r="BDN111" s="30"/>
      <c r="BDO111" s="30"/>
      <c r="BDP111" s="30"/>
      <c r="BDQ111" s="30"/>
      <c r="BDR111" s="30"/>
      <c r="BDS111" s="30"/>
      <c r="BDT111" s="30"/>
      <c r="BDU111" s="30"/>
      <c r="BDV111" s="30"/>
      <c r="BDW111" s="30"/>
      <c r="BDX111" s="30"/>
      <c r="BDY111" s="30"/>
      <c r="BDZ111" s="30"/>
      <c r="BEA111" s="30"/>
      <c r="BEB111" s="30"/>
      <c r="BEC111" s="30"/>
      <c r="BED111" s="30"/>
      <c r="BEE111" s="30"/>
      <c r="BEF111" s="30"/>
      <c r="BEG111" s="30"/>
      <c r="BEH111" s="30"/>
      <c r="BEI111" s="30"/>
      <c r="BEJ111" s="30"/>
      <c r="BEK111" s="30"/>
      <c r="BEL111" s="30"/>
      <c r="BEM111" s="30"/>
      <c r="BEN111" s="30"/>
      <c r="BEO111" s="30"/>
      <c r="BEP111" s="30"/>
      <c r="BEQ111" s="30"/>
      <c r="BER111" s="30"/>
      <c r="BES111" s="30"/>
      <c r="BET111" s="30"/>
      <c r="BEU111" s="30"/>
      <c r="BEV111" s="30"/>
      <c r="BEW111" s="30"/>
      <c r="BEX111" s="30"/>
      <c r="BEY111" s="30"/>
      <c r="BEZ111" s="30"/>
      <c r="BFA111" s="30"/>
      <c r="BFB111" s="30"/>
      <c r="BFC111" s="30"/>
      <c r="BFD111" s="30"/>
      <c r="BFE111" s="30"/>
      <c r="BFF111" s="30"/>
      <c r="BFG111" s="30"/>
      <c r="BFH111" s="30"/>
      <c r="BFI111" s="30"/>
      <c r="BFJ111" s="30"/>
      <c r="BFK111" s="30"/>
      <c r="BFL111" s="30"/>
      <c r="BFM111" s="30"/>
      <c r="BFN111" s="30"/>
      <c r="BFO111" s="30"/>
      <c r="BFP111" s="30"/>
      <c r="BFQ111" s="30"/>
      <c r="BFR111" s="30"/>
      <c r="BFS111" s="30"/>
      <c r="BFT111" s="30"/>
      <c r="BFU111" s="30"/>
      <c r="BFV111" s="30"/>
      <c r="BFW111" s="30"/>
      <c r="BFX111" s="30"/>
      <c r="BFY111" s="30"/>
      <c r="BFZ111" s="30"/>
      <c r="BGA111" s="30"/>
      <c r="BGB111" s="30"/>
      <c r="BGC111" s="30"/>
      <c r="BGD111" s="30"/>
      <c r="BGE111" s="30"/>
      <c r="BGF111" s="30"/>
      <c r="BGG111" s="30"/>
      <c r="BGH111" s="30"/>
      <c r="BGI111" s="30"/>
      <c r="BGJ111" s="30"/>
      <c r="BGK111" s="30"/>
      <c r="BGL111" s="30"/>
      <c r="BGM111" s="30"/>
      <c r="BGN111" s="30"/>
      <c r="BGO111" s="30"/>
      <c r="BGP111" s="30"/>
      <c r="BGQ111" s="30"/>
      <c r="BGR111" s="30"/>
      <c r="BGS111" s="30"/>
      <c r="BGT111" s="30"/>
      <c r="BGU111" s="30"/>
      <c r="BGV111" s="30"/>
      <c r="BGW111" s="30"/>
      <c r="BGX111" s="30"/>
      <c r="BGY111" s="30"/>
      <c r="BGZ111" s="30"/>
      <c r="BHA111" s="30"/>
      <c r="BHB111" s="30"/>
      <c r="BHC111" s="30"/>
      <c r="BHD111" s="30"/>
      <c r="BHE111" s="30"/>
      <c r="BHF111" s="30"/>
      <c r="BHG111" s="30"/>
      <c r="BHH111" s="30"/>
      <c r="BHI111" s="30"/>
      <c r="BHJ111" s="30"/>
      <c r="BHK111" s="30"/>
      <c r="BHL111" s="30"/>
      <c r="BHM111" s="30"/>
      <c r="BHN111" s="30"/>
      <c r="BHO111" s="30"/>
      <c r="BHP111" s="30"/>
      <c r="BHQ111" s="30"/>
      <c r="BHR111" s="30"/>
      <c r="BHS111" s="30"/>
      <c r="BHT111" s="30"/>
      <c r="BHU111" s="30"/>
      <c r="BHV111" s="30"/>
      <c r="BHW111" s="30"/>
      <c r="BHX111" s="30"/>
      <c r="BHY111" s="30"/>
      <c r="BHZ111" s="30"/>
      <c r="BIA111" s="30"/>
      <c r="BIB111" s="30"/>
      <c r="BIC111" s="30"/>
      <c r="BID111" s="30"/>
      <c r="BIE111" s="30"/>
      <c r="BIF111" s="30"/>
      <c r="BIG111" s="30"/>
      <c r="BIH111" s="30"/>
      <c r="BII111" s="30"/>
      <c r="BIJ111" s="30"/>
      <c r="BIK111" s="30"/>
      <c r="BIL111" s="30"/>
      <c r="BIM111" s="30"/>
      <c r="BIN111" s="30"/>
      <c r="BIO111" s="30"/>
      <c r="BIP111" s="30"/>
      <c r="BIQ111" s="30"/>
      <c r="BIR111" s="30"/>
      <c r="BIS111" s="30"/>
      <c r="BIT111" s="30"/>
      <c r="BIU111" s="30"/>
      <c r="BIV111" s="30"/>
      <c r="BIW111" s="30"/>
      <c r="BIX111" s="30"/>
      <c r="BIY111" s="30"/>
      <c r="BIZ111" s="30"/>
    </row>
    <row r="112" spans="1:1612" s="20" customFormat="1" ht="47.25" customHeight="1">
      <c r="A112" s="108" t="s">
        <v>67</v>
      </c>
      <c r="B112" s="109"/>
      <c r="C112" s="72"/>
      <c r="D112" s="52">
        <v>2019</v>
      </c>
      <c r="E112" s="52">
        <v>2021</v>
      </c>
      <c r="F112" s="51">
        <v>2019</v>
      </c>
      <c r="G112" s="25">
        <f t="shared" ref="G112" si="34">SUM(H112:L112)</f>
        <v>5470.5</v>
      </c>
      <c r="H112" s="25">
        <v>0</v>
      </c>
      <c r="I112" s="25">
        <v>0</v>
      </c>
      <c r="J112" s="25">
        <v>0</v>
      </c>
      <c r="K112" s="25">
        <v>5470.5</v>
      </c>
      <c r="L112" s="25">
        <v>0</v>
      </c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  <c r="SQ112" s="30"/>
      <c r="SR112" s="30"/>
      <c r="SS112" s="30"/>
      <c r="ST112" s="30"/>
      <c r="SU112" s="30"/>
      <c r="SV112" s="30"/>
      <c r="SW112" s="30"/>
      <c r="SX112" s="30"/>
      <c r="SY112" s="30"/>
      <c r="SZ112" s="30"/>
      <c r="TA112" s="30"/>
      <c r="TB112" s="30"/>
      <c r="TC112" s="30"/>
      <c r="TD112" s="30"/>
      <c r="TE112" s="30"/>
      <c r="TF112" s="30"/>
      <c r="TG112" s="30"/>
      <c r="TH112" s="30"/>
      <c r="TI112" s="30"/>
      <c r="TJ112" s="30"/>
      <c r="TK112" s="30"/>
      <c r="TL112" s="30"/>
      <c r="TM112" s="30"/>
      <c r="TN112" s="30"/>
      <c r="TO112" s="30"/>
      <c r="TP112" s="30"/>
      <c r="TQ112" s="30"/>
      <c r="TR112" s="30"/>
      <c r="TS112" s="30"/>
      <c r="TT112" s="30"/>
      <c r="TU112" s="30"/>
      <c r="TV112" s="30"/>
      <c r="TW112" s="30"/>
      <c r="TX112" s="30"/>
      <c r="TY112" s="30"/>
      <c r="TZ112" s="30"/>
      <c r="UA112" s="30"/>
      <c r="UB112" s="30"/>
      <c r="UC112" s="30"/>
      <c r="UD112" s="30"/>
      <c r="UE112" s="30"/>
      <c r="UF112" s="30"/>
      <c r="UG112" s="30"/>
      <c r="UH112" s="30"/>
      <c r="UI112" s="30"/>
      <c r="UJ112" s="30"/>
      <c r="UK112" s="30"/>
      <c r="UL112" s="30"/>
      <c r="UM112" s="30"/>
      <c r="UN112" s="30"/>
      <c r="UO112" s="30"/>
      <c r="UP112" s="30"/>
      <c r="UQ112" s="30"/>
      <c r="UR112" s="30"/>
      <c r="US112" s="30"/>
      <c r="UT112" s="30"/>
      <c r="UU112" s="30"/>
      <c r="UV112" s="30"/>
      <c r="UW112" s="30"/>
      <c r="UX112" s="30"/>
      <c r="UY112" s="30"/>
      <c r="UZ112" s="30"/>
      <c r="VA112" s="30"/>
      <c r="VB112" s="30"/>
      <c r="VC112" s="30"/>
      <c r="VD112" s="30"/>
      <c r="VE112" s="30"/>
      <c r="VF112" s="30"/>
      <c r="VG112" s="30"/>
      <c r="VH112" s="30"/>
      <c r="VI112" s="30"/>
      <c r="VJ112" s="30"/>
      <c r="VK112" s="30"/>
      <c r="VL112" s="30"/>
      <c r="VM112" s="30"/>
      <c r="VN112" s="30"/>
      <c r="VO112" s="30"/>
      <c r="VP112" s="30"/>
      <c r="VQ112" s="30"/>
      <c r="VR112" s="30"/>
      <c r="VS112" s="30"/>
      <c r="VT112" s="30"/>
      <c r="VU112" s="30"/>
      <c r="VV112" s="30"/>
      <c r="VW112" s="30"/>
      <c r="VX112" s="30"/>
      <c r="VY112" s="30"/>
      <c r="VZ112" s="30"/>
      <c r="WA112" s="30"/>
      <c r="WB112" s="30"/>
      <c r="WC112" s="30"/>
      <c r="WD112" s="30"/>
      <c r="WE112" s="30"/>
      <c r="WF112" s="30"/>
      <c r="WG112" s="30"/>
      <c r="WH112" s="30"/>
      <c r="WI112" s="30"/>
      <c r="WJ112" s="30"/>
      <c r="WK112" s="30"/>
      <c r="WL112" s="30"/>
      <c r="WM112" s="30"/>
      <c r="WN112" s="30"/>
      <c r="WO112" s="30"/>
      <c r="WP112" s="30"/>
      <c r="WQ112" s="30"/>
      <c r="WR112" s="30"/>
      <c r="WS112" s="30"/>
      <c r="WT112" s="30"/>
      <c r="WU112" s="30"/>
      <c r="WV112" s="30"/>
      <c r="WW112" s="30"/>
      <c r="WX112" s="30"/>
      <c r="WY112" s="30"/>
      <c r="WZ112" s="30"/>
      <c r="XA112" s="30"/>
      <c r="XB112" s="30"/>
      <c r="XC112" s="30"/>
      <c r="XD112" s="30"/>
      <c r="XE112" s="30"/>
      <c r="XF112" s="30"/>
      <c r="XG112" s="30"/>
      <c r="XH112" s="30"/>
      <c r="XI112" s="30"/>
      <c r="XJ112" s="30"/>
      <c r="XK112" s="30"/>
      <c r="XL112" s="30"/>
      <c r="XM112" s="30"/>
      <c r="XN112" s="30"/>
      <c r="XO112" s="30"/>
      <c r="XP112" s="30"/>
      <c r="XQ112" s="30"/>
      <c r="XR112" s="30"/>
      <c r="XS112" s="30"/>
      <c r="XT112" s="30"/>
      <c r="XU112" s="30"/>
      <c r="XV112" s="30"/>
      <c r="XW112" s="30"/>
      <c r="XX112" s="30"/>
      <c r="XY112" s="30"/>
      <c r="XZ112" s="30"/>
      <c r="YA112" s="30"/>
      <c r="YB112" s="30"/>
      <c r="YC112" s="30"/>
      <c r="YD112" s="30"/>
      <c r="YE112" s="30"/>
      <c r="YF112" s="30"/>
      <c r="YG112" s="30"/>
      <c r="YH112" s="30"/>
      <c r="YI112" s="30"/>
      <c r="YJ112" s="30"/>
      <c r="YK112" s="30"/>
      <c r="YL112" s="30"/>
      <c r="YM112" s="30"/>
      <c r="YN112" s="30"/>
      <c r="YO112" s="30"/>
      <c r="YP112" s="30"/>
      <c r="YQ112" s="30"/>
      <c r="YR112" s="30"/>
      <c r="YS112" s="30"/>
      <c r="YT112" s="30"/>
      <c r="YU112" s="30"/>
      <c r="YV112" s="30"/>
      <c r="YW112" s="30"/>
      <c r="YX112" s="30"/>
      <c r="YY112" s="30"/>
      <c r="YZ112" s="30"/>
      <c r="ZA112" s="30"/>
      <c r="ZB112" s="30"/>
      <c r="ZC112" s="30"/>
      <c r="ZD112" s="30"/>
      <c r="ZE112" s="30"/>
      <c r="ZF112" s="30"/>
      <c r="ZG112" s="30"/>
      <c r="ZH112" s="30"/>
      <c r="ZI112" s="30"/>
      <c r="ZJ112" s="30"/>
      <c r="ZK112" s="30"/>
      <c r="ZL112" s="30"/>
      <c r="ZM112" s="30"/>
      <c r="ZN112" s="30"/>
      <c r="ZO112" s="30"/>
      <c r="ZP112" s="30"/>
      <c r="ZQ112" s="30"/>
      <c r="ZR112" s="30"/>
      <c r="ZS112" s="30"/>
      <c r="ZT112" s="30"/>
      <c r="ZU112" s="30"/>
      <c r="ZV112" s="30"/>
      <c r="ZW112" s="30"/>
      <c r="ZX112" s="30"/>
      <c r="ZY112" s="30"/>
      <c r="ZZ112" s="30"/>
      <c r="AAA112" s="30"/>
      <c r="AAB112" s="30"/>
      <c r="AAC112" s="30"/>
      <c r="AAD112" s="30"/>
      <c r="AAE112" s="30"/>
      <c r="AAF112" s="30"/>
      <c r="AAG112" s="30"/>
      <c r="AAH112" s="30"/>
      <c r="AAI112" s="30"/>
      <c r="AAJ112" s="30"/>
      <c r="AAK112" s="30"/>
      <c r="AAL112" s="30"/>
      <c r="AAM112" s="30"/>
      <c r="AAN112" s="30"/>
      <c r="AAO112" s="30"/>
      <c r="AAP112" s="30"/>
      <c r="AAQ112" s="30"/>
      <c r="AAR112" s="30"/>
      <c r="AAS112" s="30"/>
      <c r="AAT112" s="30"/>
      <c r="AAU112" s="30"/>
      <c r="AAV112" s="30"/>
      <c r="AAW112" s="30"/>
      <c r="AAX112" s="30"/>
      <c r="AAY112" s="30"/>
      <c r="AAZ112" s="30"/>
      <c r="ABA112" s="30"/>
      <c r="ABB112" s="30"/>
      <c r="ABC112" s="30"/>
      <c r="ABD112" s="30"/>
      <c r="ABE112" s="30"/>
      <c r="ABF112" s="30"/>
      <c r="ABG112" s="30"/>
      <c r="ABH112" s="30"/>
      <c r="ABI112" s="30"/>
      <c r="ABJ112" s="30"/>
      <c r="ABK112" s="30"/>
      <c r="ABL112" s="30"/>
      <c r="ABM112" s="30"/>
      <c r="ABN112" s="30"/>
      <c r="ABO112" s="30"/>
      <c r="ABP112" s="30"/>
      <c r="ABQ112" s="30"/>
      <c r="ABR112" s="30"/>
      <c r="ABS112" s="30"/>
      <c r="ABT112" s="30"/>
      <c r="ABU112" s="30"/>
      <c r="ABV112" s="30"/>
      <c r="ABW112" s="30"/>
      <c r="ABX112" s="30"/>
      <c r="ABY112" s="30"/>
      <c r="ABZ112" s="30"/>
      <c r="ACA112" s="30"/>
      <c r="ACB112" s="30"/>
      <c r="ACC112" s="30"/>
      <c r="ACD112" s="30"/>
      <c r="ACE112" s="30"/>
      <c r="ACF112" s="30"/>
      <c r="ACG112" s="30"/>
      <c r="ACH112" s="30"/>
      <c r="ACI112" s="30"/>
      <c r="ACJ112" s="30"/>
      <c r="ACK112" s="30"/>
      <c r="ACL112" s="30"/>
      <c r="ACM112" s="30"/>
      <c r="ACN112" s="30"/>
      <c r="ACO112" s="30"/>
      <c r="ACP112" s="30"/>
      <c r="ACQ112" s="30"/>
      <c r="ACR112" s="30"/>
      <c r="ACS112" s="30"/>
      <c r="ACT112" s="30"/>
      <c r="ACU112" s="30"/>
      <c r="ACV112" s="30"/>
      <c r="ACW112" s="30"/>
      <c r="ACX112" s="30"/>
      <c r="ACY112" s="30"/>
      <c r="ACZ112" s="30"/>
      <c r="ADA112" s="30"/>
      <c r="ADB112" s="30"/>
      <c r="ADC112" s="30"/>
      <c r="ADD112" s="30"/>
      <c r="ADE112" s="30"/>
      <c r="ADF112" s="30"/>
      <c r="ADG112" s="30"/>
      <c r="ADH112" s="30"/>
      <c r="ADI112" s="30"/>
      <c r="ADJ112" s="30"/>
      <c r="ADK112" s="30"/>
      <c r="ADL112" s="30"/>
      <c r="ADM112" s="30"/>
      <c r="ADN112" s="30"/>
      <c r="ADO112" s="30"/>
      <c r="ADP112" s="30"/>
      <c r="ADQ112" s="30"/>
      <c r="ADR112" s="30"/>
      <c r="ADS112" s="30"/>
      <c r="ADT112" s="30"/>
      <c r="ADU112" s="30"/>
      <c r="ADV112" s="30"/>
      <c r="ADW112" s="30"/>
      <c r="ADX112" s="30"/>
      <c r="ADY112" s="30"/>
      <c r="ADZ112" s="30"/>
      <c r="AEA112" s="30"/>
      <c r="AEB112" s="30"/>
      <c r="AEC112" s="30"/>
      <c r="AED112" s="30"/>
      <c r="AEE112" s="30"/>
      <c r="AEF112" s="30"/>
      <c r="AEG112" s="30"/>
      <c r="AEH112" s="30"/>
      <c r="AEI112" s="30"/>
      <c r="AEJ112" s="30"/>
      <c r="AEK112" s="30"/>
      <c r="AEL112" s="30"/>
      <c r="AEM112" s="30"/>
      <c r="AEN112" s="30"/>
      <c r="AEO112" s="30"/>
      <c r="AEP112" s="30"/>
      <c r="AEQ112" s="30"/>
      <c r="AER112" s="30"/>
      <c r="AES112" s="30"/>
      <c r="AET112" s="30"/>
      <c r="AEU112" s="30"/>
      <c r="AEV112" s="30"/>
      <c r="AEW112" s="30"/>
      <c r="AEX112" s="30"/>
      <c r="AEY112" s="30"/>
      <c r="AEZ112" s="30"/>
      <c r="AFA112" s="30"/>
      <c r="AFB112" s="30"/>
      <c r="AFC112" s="30"/>
      <c r="AFD112" s="30"/>
      <c r="AFE112" s="30"/>
      <c r="AFF112" s="30"/>
      <c r="AFG112" s="30"/>
      <c r="AFH112" s="30"/>
      <c r="AFI112" s="30"/>
      <c r="AFJ112" s="30"/>
      <c r="AFK112" s="30"/>
      <c r="AFL112" s="30"/>
      <c r="AFM112" s="30"/>
      <c r="AFN112" s="30"/>
      <c r="AFO112" s="30"/>
      <c r="AFP112" s="30"/>
      <c r="AFQ112" s="30"/>
      <c r="AFR112" s="30"/>
      <c r="AFS112" s="30"/>
      <c r="AFT112" s="30"/>
      <c r="AFU112" s="30"/>
      <c r="AFV112" s="30"/>
      <c r="AFW112" s="30"/>
      <c r="AFX112" s="30"/>
      <c r="AFY112" s="30"/>
      <c r="AFZ112" s="30"/>
      <c r="AGA112" s="30"/>
      <c r="AGB112" s="30"/>
      <c r="AGC112" s="30"/>
      <c r="AGD112" s="30"/>
      <c r="AGE112" s="30"/>
      <c r="AGF112" s="30"/>
      <c r="AGG112" s="30"/>
      <c r="AGH112" s="30"/>
      <c r="AGI112" s="30"/>
      <c r="AGJ112" s="30"/>
      <c r="AGK112" s="30"/>
      <c r="AGL112" s="30"/>
      <c r="AGM112" s="30"/>
      <c r="AGN112" s="30"/>
      <c r="AGO112" s="30"/>
      <c r="AGP112" s="30"/>
      <c r="AGQ112" s="30"/>
      <c r="AGR112" s="30"/>
      <c r="AGS112" s="30"/>
      <c r="AGT112" s="30"/>
      <c r="AGU112" s="30"/>
      <c r="AGV112" s="30"/>
      <c r="AGW112" s="30"/>
      <c r="AGX112" s="30"/>
      <c r="AGY112" s="30"/>
      <c r="AGZ112" s="30"/>
      <c r="AHA112" s="30"/>
      <c r="AHB112" s="30"/>
      <c r="AHC112" s="30"/>
      <c r="AHD112" s="30"/>
      <c r="AHE112" s="30"/>
      <c r="AHF112" s="30"/>
      <c r="AHG112" s="30"/>
      <c r="AHH112" s="30"/>
      <c r="AHI112" s="30"/>
      <c r="AHJ112" s="30"/>
      <c r="AHK112" s="30"/>
      <c r="AHL112" s="30"/>
      <c r="AHM112" s="30"/>
      <c r="AHN112" s="30"/>
      <c r="AHO112" s="30"/>
      <c r="AHP112" s="30"/>
      <c r="AHQ112" s="30"/>
      <c r="AHR112" s="30"/>
      <c r="AHS112" s="30"/>
      <c r="AHT112" s="30"/>
      <c r="AHU112" s="30"/>
      <c r="AHV112" s="30"/>
      <c r="AHW112" s="30"/>
      <c r="AHX112" s="30"/>
      <c r="AHY112" s="30"/>
      <c r="AHZ112" s="30"/>
      <c r="AIA112" s="30"/>
      <c r="AIB112" s="30"/>
      <c r="AIC112" s="30"/>
      <c r="AID112" s="30"/>
      <c r="AIE112" s="30"/>
      <c r="AIF112" s="30"/>
      <c r="AIG112" s="30"/>
      <c r="AIH112" s="30"/>
      <c r="AII112" s="30"/>
      <c r="AIJ112" s="30"/>
      <c r="AIK112" s="30"/>
      <c r="AIL112" s="30"/>
      <c r="AIM112" s="30"/>
      <c r="AIN112" s="30"/>
      <c r="AIO112" s="30"/>
      <c r="AIP112" s="30"/>
      <c r="AIQ112" s="30"/>
      <c r="AIR112" s="30"/>
      <c r="AIS112" s="30"/>
      <c r="AIT112" s="30"/>
      <c r="AIU112" s="30"/>
      <c r="AIV112" s="30"/>
      <c r="AIW112" s="30"/>
      <c r="AIX112" s="30"/>
      <c r="AIY112" s="30"/>
      <c r="AIZ112" s="30"/>
      <c r="AJA112" s="30"/>
      <c r="AJB112" s="30"/>
      <c r="AJC112" s="30"/>
      <c r="AJD112" s="30"/>
      <c r="AJE112" s="30"/>
      <c r="AJF112" s="30"/>
      <c r="AJG112" s="30"/>
      <c r="AJH112" s="30"/>
      <c r="AJI112" s="30"/>
      <c r="AJJ112" s="30"/>
      <c r="AJK112" s="30"/>
      <c r="AJL112" s="30"/>
      <c r="AJM112" s="30"/>
      <c r="AJN112" s="30"/>
      <c r="AJO112" s="30"/>
      <c r="AJP112" s="30"/>
      <c r="AJQ112" s="30"/>
      <c r="AJR112" s="30"/>
      <c r="AJS112" s="30"/>
      <c r="AJT112" s="30"/>
      <c r="AJU112" s="30"/>
      <c r="AJV112" s="30"/>
      <c r="AJW112" s="30"/>
      <c r="AJX112" s="30"/>
      <c r="AJY112" s="30"/>
      <c r="AJZ112" s="30"/>
      <c r="AKA112" s="30"/>
      <c r="AKB112" s="30"/>
      <c r="AKC112" s="30"/>
      <c r="AKD112" s="30"/>
      <c r="AKE112" s="30"/>
      <c r="AKF112" s="30"/>
      <c r="AKG112" s="30"/>
      <c r="AKH112" s="30"/>
      <c r="AKI112" s="30"/>
      <c r="AKJ112" s="30"/>
      <c r="AKK112" s="30"/>
      <c r="AKL112" s="30"/>
      <c r="AKM112" s="30"/>
      <c r="AKN112" s="30"/>
      <c r="AKO112" s="30"/>
      <c r="AKP112" s="30"/>
      <c r="AKQ112" s="30"/>
      <c r="AKR112" s="30"/>
      <c r="AKS112" s="30"/>
      <c r="AKT112" s="30"/>
      <c r="AKU112" s="30"/>
      <c r="AKV112" s="30"/>
      <c r="AKW112" s="30"/>
      <c r="AKX112" s="30"/>
      <c r="AKY112" s="30"/>
      <c r="AKZ112" s="30"/>
      <c r="ALA112" s="30"/>
      <c r="ALB112" s="30"/>
      <c r="ALC112" s="30"/>
      <c r="ALD112" s="30"/>
      <c r="ALE112" s="30"/>
      <c r="ALF112" s="30"/>
      <c r="ALG112" s="30"/>
      <c r="ALH112" s="30"/>
      <c r="ALI112" s="30"/>
      <c r="ALJ112" s="30"/>
      <c r="ALK112" s="30"/>
      <c r="ALL112" s="30"/>
      <c r="ALM112" s="30"/>
      <c r="ALN112" s="30"/>
      <c r="ALO112" s="30"/>
      <c r="ALP112" s="30"/>
      <c r="ALQ112" s="30"/>
      <c r="ALR112" s="30"/>
      <c r="ALS112" s="30"/>
      <c r="ALT112" s="30"/>
      <c r="ALU112" s="30"/>
      <c r="ALV112" s="30"/>
      <c r="ALW112" s="30"/>
      <c r="ALX112" s="30"/>
      <c r="ALY112" s="30"/>
      <c r="ALZ112" s="30"/>
      <c r="AMA112" s="30"/>
      <c r="AMB112" s="30"/>
      <c r="AMC112" s="30"/>
      <c r="AMD112" s="30"/>
      <c r="AME112" s="30"/>
      <c r="AMF112" s="30"/>
      <c r="AMG112" s="30"/>
      <c r="AMH112" s="30"/>
      <c r="AMI112" s="30"/>
      <c r="AMJ112" s="30"/>
      <c r="AMK112" s="30"/>
      <c r="AML112" s="30"/>
      <c r="AMM112" s="30"/>
      <c r="AMN112" s="30"/>
      <c r="AMO112" s="30"/>
      <c r="AMP112" s="30"/>
      <c r="AMQ112" s="30"/>
      <c r="AMR112" s="30"/>
      <c r="AMS112" s="30"/>
      <c r="AMT112" s="30"/>
      <c r="AMU112" s="30"/>
      <c r="AMV112" s="30"/>
      <c r="AMW112" s="30"/>
      <c r="AMX112" s="30"/>
      <c r="AMY112" s="30"/>
      <c r="AMZ112" s="30"/>
      <c r="ANA112" s="30"/>
      <c r="ANB112" s="30"/>
      <c r="ANC112" s="30"/>
      <c r="AND112" s="30"/>
      <c r="ANE112" s="30"/>
      <c r="ANF112" s="30"/>
      <c r="ANG112" s="30"/>
      <c r="ANH112" s="30"/>
      <c r="ANI112" s="30"/>
      <c r="ANJ112" s="30"/>
      <c r="ANK112" s="30"/>
      <c r="ANL112" s="30"/>
      <c r="ANM112" s="30"/>
      <c r="ANN112" s="30"/>
      <c r="ANO112" s="30"/>
      <c r="ANP112" s="30"/>
      <c r="ANQ112" s="30"/>
      <c r="ANR112" s="30"/>
      <c r="ANS112" s="30"/>
      <c r="ANT112" s="30"/>
      <c r="ANU112" s="30"/>
      <c r="ANV112" s="30"/>
      <c r="ANW112" s="30"/>
      <c r="ANX112" s="30"/>
      <c r="ANY112" s="30"/>
      <c r="ANZ112" s="30"/>
      <c r="AOA112" s="30"/>
      <c r="AOB112" s="30"/>
      <c r="AOC112" s="30"/>
      <c r="AOD112" s="30"/>
      <c r="AOE112" s="30"/>
      <c r="AOF112" s="30"/>
      <c r="AOG112" s="30"/>
      <c r="AOH112" s="30"/>
      <c r="AOI112" s="30"/>
      <c r="AOJ112" s="30"/>
      <c r="AOK112" s="30"/>
      <c r="AOL112" s="30"/>
      <c r="AOM112" s="30"/>
      <c r="AON112" s="30"/>
      <c r="AOO112" s="30"/>
      <c r="AOP112" s="30"/>
      <c r="AOQ112" s="30"/>
      <c r="AOR112" s="30"/>
      <c r="AOS112" s="30"/>
      <c r="AOT112" s="30"/>
      <c r="AOU112" s="30"/>
      <c r="AOV112" s="30"/>
      <c r="AOW112" s="30"/>
      <c r="AOX112" s="30"/>
      <c r="AOY112" s="30"/>
      <c r="AOZ112" s="30"/>
      <c r="APA112" s="30"/>
      <c r="APB112" s="30"/>
      <c r="APC112" s="30"/>
      <c r="APD112" s="30"/>
      <c r="APE112" s="30"/>
      <c r="APF112" s="30"/>
      <c r="APG112" s="30"/>
      <c r="APH112" s="30"/>
      <c r="API112" s="30"/>
      <c r="APJ112" s="30"/>
      <c r="APK112" s="30"/>
      <c r="APL112" s="30"/>
      <c r="APM112" s="30"/>
      <c r="APN112" s="30"/>
      <c r="APO112" s="30"/>
      <c r="APP112" s="30"/>
      <c r="APQ112" s="30"/>
      <c r="APR112" s="30"/>
      <c r="APS112" s="30"/>
      <c r="APT112" s="30"/>
      <c r="APU112" s="30"/>
      <c r="APV112" s="30"/>
      <c r="APW112" s="30"/>
      <c r="APX112" s="30"/>
      <c r="APY112" s="30"/>
      <c r="APZ112" s="30"/>
      <c r="AQA112" s="30"/>
      <c r="AQB112" s="30"/>
      <c r="AQC112" s="30"/>
      <c r="AQD112" s="30"/>
      <c r="AQE112" s="30"/>
      <c r="AQF112" s="30"/>
      <c r="AQG112" s="30"/>
      <c r="AQH112" s="30"/>
      <c r="AQI112" s="30"/>
      <c r="AQJ112" s="30"/>
      <c r="AQK112" s="30"/>
      <c r="AQL112" s="30"/>
      <c r="AQM112" s="30"/>
      <c r="AQN112" s="30"/>
      <c r="AQO112" s="30"/>
      <c r="AQP112" s="30"/>
      <c r="AQQ112" s="30"/>
      <c r="AQR112" s="30"/>
      <c r="AQS112" s="30"/>
      <c r="AQT112" s="30"/>
      <c r="AQU112" s="30"/>
      <c r="AQV112" s="30"/>
      <c r="AQW112" s="30"/>
      <c r="AQX112" s="30"/>
      <c r="AQY112" s="30"/>
      <c r="AQZ112" s="30"/>
      <c r="ARA112" s="30"/>
      <c r="ARB112" s="30"/>
      <c r="ARC112" s="30"/>
      <c r="ARD112" s="30"/>
      <c r="ARE112" s="30"/>
      <c r="ARF112" s="30"/>
      <c r="ARG112" s="30"/>
      <c r="ARH112" s="30"/>
      <c r="ARI112" s="30"/>
      <c r="ARJ112" s="30"/>
      <c r="ARK112" s="30"/>
      <c r="ARL112" s="30"/>
      <c r="ARM112" s="30"/>
      <c r="ARN112" s="30"/>
      <c r="ARO112" s="30"/>
      <c r="ARP112" s="30"/>
      <c r="ARQ112" s="30"/>
      <c r="ARR112" s="30"/>
      <c r="ARS112" s="30"/>
      <c r="ART112" s="30"/>
      <c r="ARU112" s="30"/>
      <c r="ARV112" s="30"/>
      <c r="ARW112" s="30"/>
      <c r="ARX112" s="30"/>
      <c r="ARY112" s="30"/>
      <c r="ARZ112" s="30"/>
      <c r="ASA112" s="30"/>
      <c r="ASB112" s="30"/>
      <c r="ASC112" s="30"/>
      <c r="ASD112" s="30"/>
      <c r="ASE112" s="30"/>
      <c r="ASF112" s="30"/>
      <c r="ASG112" s="30"/>
      <c r="ASH112" s="30"/>
      <c r="ASI112" s="30"/>
      <c r="ASJ112" s="30"/>
      <c r="ASK112" s="30"/>
      <c r="ASL112" s="30"/>
      <c r="ASM112" s="30"/>
      <c r="ASN112" s="30"/>
      <c r="ASO112" s="30"/>
      <c r="ASP112" s="30"/>
      <c r="ASQ112" s="30"/>
      <c r="ASR112" s="30"/>
      <c r="ASS112" s="30"/>
      <c r="AST112" s="30"/>
      <c r="ASU112" s="30"/>
      <c r="ASV112" s="30"/>
      <c r="ASW112" s="30"/>
      <c r="ASX112" s="30"/>
      <c r="ASY112" s="30"/>
      <c r="ASZ112" s="30"/>
      <c r="ATA112" s="30"/>
      <c r="ATB112" s="30"/>
      <c r="ATC112" s="30"/>
      <c r="ATD112" s="30"/>
      <c r="ATE112" s="30"/>
      <c r="ATF112" s="30"/>
      <c r="ATG112" s="30"/>
      <c r="ATH112" s="30"/>
      <c r="ATI112" s="30"/>
      <c r="ATJ112" s="30"/>
      <c r="ATK112" s="30"/>
      <c r="ATL112" s="30"/>
      <c r="ATM112" s="30"/>
      <c r="ATN112" s="30"/>
      <c r="ATO112" s="30"/>
      <c r="ATP112" s="30"/>
      <c r="ATQ112" s="30"/>
      <c r="ATR112" s="30"/>
      <c r="ATS112" s="30"/>
      <c r="ATT112" s="30"/>
      <c r="ATU112" s="30"/>
      <c r="ATV112" s="30"/>
      <c r="ATW112" s="30"/>
      <c r="ATX112" s="30"/>
      <c r="ATY112" s="30"/>
      <c r="ATZ112" s="30"/>
      <c r="AUA112" s="30"/>
      <c r="AUB112" s="30"/>
      <c r="AUC112" s="30"/>
      <c r="AUD112" s="30"/>
      <c r="AUE112" s="30"/>
      <c r="AUF112" s="30"/>
      <c r="AUG112" s="30"/>
      <c r="AUH112" s="30"/>
      <c r="AUI112" s="30"/>
      <c r="AUJ112" s="30"/>
      <c r="AUK112" s="30"/>
      <c r="AUL112" s="30"/>
      <c r="AUM112" s="30"/>
      <c r="AUN112" s="30"/>
      <c r="AUO112" s="30"/>
      <c r="AUP112" s="30"/>
      <c r="AUQ112" s="30"/>
      <c r="AUR112" s="30"/>
      <c r="AUS112" s="30"/>
      <c r="AUT112" s="30"/>
      <c r="AUU112" s="30"/>
      <c r="AUV112" s="30"/>
      <c r="AUW112" s="30"/>
      <c r="AUX112" s="30"/>
      <c r="AUY112" s="30"/>
      <c r="AUZ112" s="30"/>
      <c r="AVA112" s="30"/>
      <c r="AVB112" s="30"/>
      <c r="AVC112" s="30"/>
      <c r="AVD112" s="30"/>
      <c r="AVE112" s="30"/>
      <c r="AVF112" s="30"/>
      <c r="AVG112" s="30"/>
      <c r="AVH112" s="30"/>
      <c r="AVI112" s="30"/>
      <c r="AVJ112" s="30"/>
      <c r="AVK112" s="30"/>
      <c r="AVL112" s="30"/>
      <c r="AVM112" s="30"/>
      <c r="AVN112" s="30"/>
      <c r="AVO112" s="30"/>
      <c r="AVP112" s="30"/>
      <c r="AVQ112" s="30"/>
      <c r="AVR112" s="30"/>
      <c r="AVS112" s="30"/>
      <c r="AVT112" s="30"/>
      <c r="AVU112" s="30"/>
      <c r="AVV112" s="30"/>
      <c r="AVW112" s="30"/>
      <c r="AVX112" s="30"/>
      <c r="AVY112" s="30"/>
      <c r="AVZ112" s="30"/>
      <c r="AWA112" s="30"/>
      <c r="AWB112" s="30"/>
      <c r="AWC112" s="30"/>
      <c r="AWD112" s="30"/>
      <c r="AWE112" s="30"/>
      <c r="AWF112" s="30"/>
      <c r="AWG112" s="30"/>
      <c r="AWH112" s="30"/>
      <c r="AWI112" s="30"/>
      <c r="AWJ112" s="30"/>
      <c r="AWK112" s="30"/>
      <c r="AWL112" s="30"/>
      <c r="AWM112" s="30"/>
      <c r="AWN112" s="30"/>
      <c r="AWO112" s="30"/>
      <c r="AWP112" s="30"/>
      <c r="AWQ112" s="30"/>
      <c r="AWR112" s="30"/>
      <c r="AWS112" s="30"/>
      <c r="AWT112" s="30"/>
      <c r="AWU112" s="30"/>
      <c r="AWV112" s="30"/>
      <c r="AWW112" s="30"/>
      <c r="AWX112" s="30"/>
      <c r="AWY112" s="30"/>
      <c r="AWZ112" s="30"/>
      <c r="AXA112" s="30"/>
      <c r="AXB112" s="30"/>
      <c r="AXC112" s="30"/>
      <c r="AXD112" s="30"/>
      <c r="AXE112" s="30"/>
      <c r="AXF112" s="30"/>
      <c r="AXG112" s="30"/>
      <c r="AXH112" s="30"/>
      <c r="AXI112" s="30"/>
      <c r="AXJ112" s="30"/>
      <c r="AXK112" s="30"/>
      <c r="AXL112" s="30"/>
      <c r="AXM112" s="30"/>
      <c r="AXN112" s="30"/>
      <c r="AXO112" s="30"/>
      <c r="AXP112" s="30"/>
      <c r="AXQ112" s="30"/>
      <c r="AXR112" s="30"/>
      <c r="AXS112" s="30"/>
      <c r="AXT112" s="30"/>
      <c r="AXU112" s="30"/>
      <c r="AXV112" s="30"/>
      <c r="AXW112" s="30"/>
      <c r="AXX112" s="30"/>
      <c r="AXY112" s="30"/>
      <c r="AXZ112" s="30"/>
      <c r="AYA112" s="30"/>
      <c r="AYB112" s="30"/>
      <c r="AYC112" s="30"/>
      <c r="AYD112" s="30"/>
      <c r="AYE112" s="30"/>
      <c r="AYF112" s="30"/>
      <c r="AYG112" s="30"/>
      <c r="AYH112" s="30"/>
      <c r="AYI112" s="30"/>
      <c r="AYJ112" s="30"/>
      <c r="AYK112" s="30"/>
      <c r="AYL112" s="30"/>
      <c r="AYM112" s="30"/>
      <c r="AYN112" s="30"/>
      <c r="AYO112" s="30"/>
      <c r="AYP112" s="30"/>
      <c r="AYQ112" s="30"/>
      <c r="AYR112" s="30"/>
      <c r="AYS112" s="30"/>
      <c r="AYT112" s="30"/>
      <c r="AYU112" s="30"/>
      <c r="AYV112" s="30"/>
      <c r="AYW112" s="30"/>
      <c r="AYX112" s="30"/>
      <c r="AYY112" s="30"/>
      <c r="AYZ112" s="30"/>
      <c r="AZA112" s="30"/>
      <c r="AZB112" s="30"/>
      <c r="AZC112" s="30"/>
      <c r="AZD112" s="30"/>
      <c r="AZE112" s="30"/>
      <c r="AZF112" s="30"/>
      <c r="AZG112" s="30"/>
      <c r="AZH112" s="30"/>
      <c r="AZI112" s="30"/>
      <c r="AZJ112" s="30"/>
      <c r="AZK112" s="30"/>
      <c r="AZL112" s="30"/>
      <c r="AZM112" s="30"/>
      <c r="AZN112" s="30"/>
      <c r="AZO112" s="30"/>
      <c r="AZP112" s="30"/>
      <c r="AZQ112" s="30"/>
      <c r="AZR112" s="30"/>
      <c r="AZS112" s="30"/>
      <c r="AZT112" s="30"/>
      <c r="AZU112" s="30"/>
      <c r="AZV112" s="30"/>
      <c r="AZW112" s="30"/>
      <c r="AZX112" s="30"/>
      <c r="AZY112" s="30"/>
      <c r="AZZ112" s="30"/>
      <c r="BAA112" s="30"/>
      <c r="BAB112" s="30"/>
      <c r="BAC112" s="30"/>
      <c r="BAD112" s="30"/>
      <c r="BAE112" s="30"/>
      <c r="BAF112" s="30"/>
      <c r="BAG112" s="30"/>
      <c r="BAH112" s="30"/>
      <c r="BAI112" s="30"/>
      <c r="BAJ112" s="30"/>
      <c r="BAK112" s="30"/>
      <c r="BAL112" s="30"/>
      <c r="BAM112" s="30"/>
      <c r="BAN112" s="30"/>
      <c r="BAO112" s="30"/>
      <c r="BAP112" s="30"/>
      <c r="BAQ112" s="30"/>
      <c r="BAR112" s="30"/>
      <c r="BAS112" s="30"/>
      <c r="BAT112" s="30"/>
      <c r="BAU112" s="30"/>
      <c r="BAV112" s="30"/>
      <c r="BAW112" s="30"/>
      <c r="BAX112" s="30"/>
      <c r="BAY112" s="30"/>
      <c r="BAZ112" s="30"/>
      <c r="BBA112" s="30"/>
      <c r="BBB112" s="30"/>
      <c r="BBC112" s="30"/>
      <c r="BBD112" s="30"/>
      <c r="BBE112" s="30"/>
      <c r="BBF112" s="30"/>
      <c r="BBG112" s="30"/>
      <c r="BBH112" s="30"/>
      <c r="BBI112" s="30"/>
      <c r="BBJ112" s="30"/>
      <c r="BBK112" s="30"/>
      <c r="BBL112" s="30"/>
      <c r="BBM112" s="30"/>
      <c r="BBN112" s="30"/>
      <c r="BBO112" s="30"/>
      <c r="BBP112" s="30"/>
      <c r="BBQ112" s="30"/>
      <c r="BBR112" s="30"/>
      <c r="BBS112" s="30"/>
      <c r="BBT112" s="30"/>
      <c r="BBU112" s="30"/>
      <c r="BBV112" s="30"/>
      <c r="BBW112" s="30"/>
      <c r="BBX112" s="30"/>
      <c r="BBY112" s="30"/>
      <c r="BBZ112" s="30"/>
      <c r="BCA112" s="30"/>
      <c r="BCB112" s="30"/>
      <c r="BCC112" s="30"/>
      <c r="BCD112" s="30"/>
      <c r="BCE112" s="30"/>
      <c r="BCF112" s="30"/>
      <c r="BCG112" s="30"/>
      <c r="BCH112" s="30"/>
      <c r="BCI112" s="30"/>
      <c r="BCJ112" s="30"/>
      <c r="BCK112" s="30"/>
      <c r="BCL112" s="30"/>
      <c r="BCM112" s="30"/>
      <c r="BCN112" s="30"/>
      <c r="BCO112" s="30"/>
      <c r="BCP112" s="30"/>
      <c r="BCQ112" s="30"/>
      <c r="BCR112" s="30"/>
      <c r="BCS112" s="30"/>
      <c r="BCT112" s="30"/>
      <c r="BCU112" s="30"/>
      <c r="BCV112" s="30"/>
      <c r="BCW112" s="30"/>
      <c r="BCX112" s="30"/>
      <c r="BCY112" s="30"/>
      <c r="BCZ112" s="30"/>
      <c r="BDA112" s="30"/>
      <c r="BDB112" s="30"/>
      <c r="BDC112" s="30"/>
      <c r="BDD112" s="30"/>
      <c r="BDE112" s="30"/>
      <c r="BDF112" s="30"/>
      <c r="BDG112" s="30"/>
      <c r="BDH112" s="30"/>
      <c r="BDI112" s="30"/>
      <c r="BDJ112" s="30"/>
      <c r="BDK112" s="30"/>
      <c r="BDL112" s="30"/>
      <c r="BDM112" s="30"/>
      <c r="BDN112" s="30"/>
      <c r="BDO112" s="30"/>
      <c r="BDP112" s="30"/>
      <c r="BDQ112" s="30"/>
      <c r="BDR112" s="30"/>
      <c r="BDS112" s="30"/>
      <c r="BDT112" s="30"/>
      <c r="BDU112" s="30"/>
      <c r="BDV112" s="30"/>
      <c r="BDW112" s="30"/>
      <c r="BDX112" s="30"/>
      <c r="BDY112" s="30"/>
      <c r="BDZ112" s="30"/>
      <c r="BEA112" s="30"/>
      <c r="BEB112" s="30"/>
      <c r="BEC112" s="30"/>
      <c r="BED112" s="30"/>
      <c r="BEE112" s="30"/>
      <c r="BEF112" s="30"/>
      <c r="BEG112" s="30"/>
      <c r="BEH112" s="30"/>
      <c r="BEI112" s="30"/>
      <c r="BEJ112" s="30"/>
      <c r="BEK112" s="30"/>
      <c r="BEL112" s="30"/>
      <c r="BEM112" s="30"/>
      <c r="BEN112" s="30"/>
      <c r="BEO112" s="30"/>
      <c r="BEP112" s="30"/>
      <c r="BEQ112" s="30"/>
      <c r="BER112" s="30"/>
      <c r="BES112" s="30"/>
      <c r="BET112" s="30"/>
      <c r="BEU112" s="30"/>
      <c r="BEV112" s="30"/>
      <c r="BEW112" s="30"/>
      <c r="BEX112" s="30"/>
      <c r="BEY112" s="30"/>
      <c r="BEZ112" s="30"/>
      <c r="BFA112" s="30"/>
      <c r="BFB112" s="30"/>
      <c r="BFC112" s="30"/>
      <c r="BFD112" s="30"/>
      <c r="BFE112" s="30"/>
      <c r="BFF112" s="30"/>
      <c r="BFG112" s="30"/>
      <c r="BFH112" s="30"/>
      <c r="BFI112" s="30"/>
      <c r="BFJ112" s="30"/>
      <c r="BFK112" s="30"/>
      <c r="BFL112" s="30"/>
      <c r="BFM112" s="30"/>
      <c r="BFN112" s="30"/>
      <c r="BFO112" s="30"/>
      <c r="BFP112" s="30"/>
      <c r="BFQ112" s="30"/>
      <c r="BFR112" s="30"/>
      <c r="BFS112" s="30"/>
      <c r="BFT112" s="30"/>
      <c r="BFU112" s="30"/>
      <c r="BFV112" s="30"/>
      <c r="BFW112" s="30"/>
      <c r="BFX112" s="30"/>
      <c r="BFY112" s="30"/>
      <c r="BFZ112" s="30"/>
      <c r="BGA112" s="30"/>
      <c r="BGB112" s="30"/>
      <c r="BGC112" s="30"/>
      <c r="BGD112" s="30"/>
      <c r="BGE112" s="30"/>
      <c r="BGF112" s="30"/>
      <c r="BGG112" s="30"/>
      <c r="BGH112" s="30"/>
      <c r="BGI112" s="30"/>
      <c r="BGJ112" s="30"/>
      <c r="BGK112" s="30"/>
      <c r="BGL112" s="30"/>
      <c r="BGM112" s="30"/>
      <c r="BGN112" s="30"/>
      <c r="BGO112" s="30"/>
      <c r="BGP112" s="30"/>
      <c r="BGQ112" s="30"/>
      <c r="BGR112" s="30"/>
      <c r="BGS112" s="30"/>
      <c r="BGT112" s="30"/>
      <c r="BGU112" s="30"/>
      <c r="BGV112" s="30"/>
      <c r="BGW112" s="30"/>
      <c r="BGX112" s="30"/>
      <c r="BGY112" s="30"/>
      <c r="BGZ112" s="30"/>
      <c r="BHA112" s="30"/>
      <c r="BHB112" s="30"/>
      <c r="BHC112" s="30"/>
      <c r="BHD112" s="30"/>
      <c r="BHE112" s="30"/>
      <c r="BHF112" s="30"/>
      <c r="BHG112" s="30"/>
      <c r="BHH112" s="30"/>
      <c r="BHI112" s="30"/>
      <c r="BHJ112" s="30"/>
      <c r="BHK112" s="30"/>
      <c r="BHL112" s="30"/>
      <c r="BHM112" s="30"/>
      <c r="BHN112" s="30"/>
      <c r="BHO112" s="30"/>
      <c r="BHP112" s="30"/>
      <c r="BHQ112" s="30"/>
      <c r="BHR112" s="30"/>
      <c r="BHS112" s="30"/>
      <c r="BHT112" s="30"/>
      <c r="BHU112" s="30"/>
      <c r="BHV112" s="30"/>
      <c r="BHW112" s="30"/>
      <c r="BHX112" s="30"/>
      <c r="BHY112" s="30"/>
      <c r="BHZ112" s="30"/>
      <c r="BIA112" s="30"/>
      <c r="BIB112" s="30"/>
      <c r="BIC112" s="30"/>
      <c r="BID112" s="30"/>
      <c r="BIE112" s="30"/>
      <c r="BIF112" s="30"/>
      <c r="BIG112" s="30"/>
      <c r="BIH112" s="30"/>
      <c r="BII112" s="30"/>
      <c r="BIJ112" s="30"/>
      <c r="BIK112" s="30"/>
      <c r="BIL112" s="30"/>
      <c r="BIM112" s="30"/>
      <c r="BIN112" s="30"/>
      <c r="BIO112" s="30"/>
      <c r="BIP112" s="30"/>
      <c r="BIQ112" s="30"/>
      <c r="BIR112" s="30"/>
      <c r="BIS112" s="30"/>
      <c r="BIT112" s="30"/>
      <c r="BIU112" s="30"/>
      <c r="BIV112" s="30"/>
      <c r="BIW112" s="30"/>
      <c r="BIX112" s="30"/>
      <c r="BIY112" s="30"/>
      <c r="BIZ112" s="30"/>
    </row>
    <row r="113" spans="1:1612" s="20" customFormat="1" ht="90" customHeight="1">
      <c r="A113" s="106" t="s">
        <v>75</v>
      </c>
      <c r="B113" s="107"/>
      <c r="C113" s="72"/>
      <c r="D113" s="42">
        <v>2019</v>
      </c>
      <c r="E113" s="42">
        <v>2019</v>
      </c>
      <c r="F113" s="42">
        <v>2019</v>
      </c>
      <c r="G113" s="25">
        <f t="shared" ref="G113" si="35">SUM(H113:L113)</f>
        <v>3456.5</v>
      </c>
      <c r="H113" s="25">
        <f t="shared" ref="H113:J113" si="36">H115</f>
        <v>0</v>
      </c>
      <c r="I113" s="25">
        <f t="shared" si="36"/>
        <v>3086.5</v>
      </c>
      <c r="J113" s="25">
        <f t="shared" si="36"/>
        <v>0</v>
      </c>
      <c r="K113" s="25">
        <f>K115</f>
        <v>370</v>
      </c>
      <c r="L113" s="25">
        <f>L115</f>
        <v>0</v>
      </c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0"/>
      <c r="NR113" s="30"/>
      <c r="NS113" s="30"/>
      <c r="NT113" s="30"/>
      <c r="NU113" s="30"/>
      <c r="NV113" s="30"/>
      <c r="NW113" s="30"/>
      <c r="NX113" s="30"/>
      <c r="NY113" s="30"/>
      <c r="NZ113" s="30"/>
      <c r="OA113" s="30"/>
      <c r="OB113" s="30"/>
      <c r="OC113" s="30"/>
      <c r="OD113" s="30"/>
      <c r="OE113" s="30"/>
      <c r="OF113" s="30"/>
      <c r="OG113" s="30"/>
      <c r="OH113" s="30"/>
      <c r="OI113" s="30"/>
      <c r="OJ113" s="30"/>
      <c r="OK113" s="30"/>
      <c r="OL113" s="30"/>
      <c r="OM113" s="30"/>
      <c r="ON113" s="30"/>
      <c r="OO113" s="30"/>
      <c r="OP113" s="30"/>
      <c r="OQ113" s="30"/>
      <c r="OR113" s="30"/>
      <c r="OS113" s="30"/>
      <c r="OT113" s="30"/>
      <c r="OU113" s="30"/>
      <c r="OV113" s="30"/>
      <c r="OW113" s="30"/>
      <c r="OX113" s="30"/>
      <c r="OY113" s="30"/>
      <c r="OZ113" s="30"/>
      <c r="PA113" s="30"/>
      <c r="PB113" s="30"/>
      <c r="PC113" s="30"/>
      <c r="PD113" s="30"/>
      <c r="PE113" s="30"/>
      <c r="PF113" s="30"/>
      <c r="PG113" s="30"/>
      <c r="PH113" s="30"/>
      <c r="PI113" s="30"/>
      <c r="PJ113" s="30"/>
      <c r="PK113" s="30"/>
      <c r="PL113" s="30"/>
      <c r="PM113" s="30"/>
      <c r="PN113" s="30"/>
      <c r="PO113" s="30"/>
      <c r="PP113" s="30"/>
      <c r="PQ113" s="30"/>
      <c r="PR113" s="30"/>
      <c r="PS113" s="30"/>
      <c r="PT113" s="30"/>
      <c r="PU113" s="30"/>
      <c r="PV113" s="30"/>
      <c r="PW113" s="30"/>
      <c r="PX113" s="30"/>
      <c r="PY113" s="30"/>
      <c r="PZ113" s="30"/>
      <c r="QA113" s="30"/>
      <c r="QB113" s="30"/>
      <c r="QC113" s="30"/>
      <c r="QD113" s="30"/>
      <c r="QE113" s="30"/>
      <c r="QF113" s="30"/>
      <c r="QG113" s="30"/>
      <c r="QH113" s="30"/>
      <c r="QI113" s="30"/>
      <c r="QJ113" s="30"/>
      <c r="QK113" s="30"/>
      <c r="QL113" s="30"/>
      <c r="QM113" s="30"/>
      <c r="QN113" s="30"/>
      <c r="QO113" s="30"/>
      <c r="QP113" s="30"/>
      <c r="QQ113" s="30"/>
      <c r="QR113" s="30"/>
      <c r="QS113" s="30"/>
      <c r="QT113" s="30"/>
      <c r="QU113" s="30"/>
      <c r="QV113" s="30"/>
      <c r="QW113" s="30"/>
      <c r="QX113" s="30"/>
      <c r="QY113" s="30"/>
      <c r="QZ113" s="30"/>
      <c r="RA113" s="30"/>
      <c r="RB113" s="30"/>
      <c r="RC113" s="30"/>
      <c r="RD113" s="30"/>
      <c r="RE113" s="30"/>
      <c r="RF113" s="30"/>
      <c r="RG113" s="30"/>
      <c r="RH113" s="30"/>
      <c r="RI113" s="30"/>
      <c r="RJ113" s="30"/>
      <c r="RK113" s="30"/>
      <c r="RL113" s="30"/>
      <c r="RM113" s="30"/>
      <c r="RN113" s="30"/>
      <c r="RO113" s="30"/>
      <c r="RP113" s="30"/>
      <c r="RQ113" s="30"/>
      <c r="RR113" s="30"/>
      <c r="RS113" s="30"/>
      <c r="RT113" s="30"/>
      <c r="RU113" s="30"/>
      <c r="RV113" s="30"/>
      <c r="RW113" s="30"/>
      <c r="RX113" s="30"/>
      <c r="RY113" s="30"/>
      <c r="RZ113" s="30"/>
      <c r="SA113" s="30"/>
      <c r="SB113" s="30"/>
      <c r="SC113" s="30"/>
      <c r="SD113" s="30"/>
      <c r="SE113" s="30"/>
      <c r="SF113" s="30"/>
      <c r="SG113" s="30"/>
      <c r="SH113" s="30"/>
      <c r="SI113" s="30"/>
      <c r="SJ113" s="30"/>
      <c r="SK113" s="30"/>
      <c r="SL113" s="30"/>
      <c r="SM113" s="30"/>
      <c r="SN113" s="30"/>
      <c r="SO113" s="30"/>
      <c r="SP113" s="30"/>
      <c r="SQ113" s="30"/>
      <c r="SR113" s="30"/>
      <c r="SS113" s="30"/>
      <c r="ST113" s="30"/>
      <c r="SU113" s="30"/>
      <c r="SV113" s="30"/>
      <c r="SW113" s="30"/>
      <c r="SX113" s="30"/>
      <c r="SY113" s="30"/>
      <c r="SZ113" s="30"/>
      <c r="TA113" s="30"/>
      <c r="TB113" s="30"/>
      <c r="TC113" s="30"/>
      <c r="TD113" s="30"/>
      <c r="TE113" s="30"/>
      <c r="TF113" s="30"/>
      <c r="TG113" s="30"/>
      <c r="TH113" s="30"/>
      <c r="TI113" s="30"/>
      <c r="TJ113" s="30"/>
      <c r="TK113" s="30"/>
      <c r="TL113" s="30"/>
      <c r="TM113" s="30"/>
      <c r="TN113" s="30"/>
      <c r="TO113" s="30"/>
      <c r="TP113" s="30"/>
      <c r="TQ113" s="30"/>
      <c r="TR113" s="30"/>
      <c r="TS113" s="30"/>
      <c r="TT113" s="30"/>
      <c r="TU113" s="30"/>
      <c r="TV113" s="30"/>
      <c r="TW113" s="30"/>
      <c r="TX113" s="30"/>
      <c r="TY113" s="30"/>
      <c r="TZ113" s="30"/>
      <c r="UA113" s="30"/>
      <c r="UB113" s="30"/>
      <c r="UC113" s="30"/>
      <c r="UD113" s="30"/>
      <c r="UE113" s="30"/>
      <c r="UF113" s="30"/>
      <c r="UG113" s="30"/>
      <c r="UH113" s="30"/>
      <c r="UI113" s="30"/>
      <c r="UJ113" s="30"/>
      <c r="UK113" s="30"/>
      <c r="UL113" s="30"/>
      <c r="UM113" s="30"/>
      <c r="UN113" s="30"/>
      <c r="UO113" s="30"/>
      <c r="UP113" s="30"/>
      <c r="UQ113" s="30"/>
      <c r="UR113" s="30"/>
      <c r="US113" s="30"/>
      <c r="UT113" s="30"/>
      <c r="UU113" s="30"/>
      <c r="UV113" s="30"/>
      <c r="UW113" s="30"/>
      <c r="UX113" s="30"/>
      <c r="UY113" s="30"/>
      <c r="UZ113" s="30"/>
      <c r="VA113" s="30"/>
      <c r="VB113" s="30"/>
      <c r="VC113" s="30"/>
      <c r="VD113" s="30"/>
      <c r="VE113" s="30"/>
      <c r="VF113" s="30"/>
      <c r="VG113" s="30"/>
      <c r="VH113" s="30"/>
      <c r="VI113" s="30"/>
      <c r="VJ113" s="30"/>
      <c r="VK113" s="30"/>
      <c r="VL113" s="30"/>
      <c r="VM113" s="30"/>
      <c r="VN113" s="30"/>
      <c r="VO113" s="30"/>
      <c r="VP113" s="30"/>
      <c r="VQ113" s="30"/>
      <c r="VR113" s="30"/>
      <c r="VS113" s="30"/>
      <c r="VT113" s="30"/>
      <c r="VU113" s="30"/>
      <c r="VV113" s="30"/>
      <c r="VW113" s="30"/>
      <c r="VX113" s="30"/>
      <c r="VY113" s="30"/>
      <c r="VZ113" s="30"/>
      <c r="WA113" s="30"/>
      <c r="WB113" s="30"/>
      <c r="WC113" s="30"/>
      <c r="WD113" s="30"/>
      <c r="WE113" s="30"/>
      <c r="WF113" s="30"/>
      <c r="WG113" s="30"/>
      <c r="WH113" s="30"/>
      <c r="WI113" s="30"/>
      <c r="WJ113" s="30"/>
      <c r="WK113" s="30"/>
      <c r="WL113" s="30"/>
      <c r="WM113" s="30"/>
      <c r="WN113" s="30"/>
      <c r="WO113" s="30"/>
      <c r="WP113" s="30"/>
      <c r="WQ113" s="30"/>
      <c r="WR113" s="30"/>
      <c r="WS113" s="30"/>
      <c r="WT113" s="30"/>
      <c r="WU113" s="30"/>
      <c r="WV113" s="30"/>
      <c r="WW113" s="30"/>
      <c r="WX113" s="30"/>
      <c r="WY113" s="30"/>
      <c r="WZ113" s="30"/>
      <c r="XA113" s="30"/>
      <c r="XB113" s="30"/>
      <c r="XC113" s="30"/>
      <c r="XD113" s="30"/>
      <c r="XE113" s="30"/>
      <c r="XF113" s="30"/>
      <c r="XG113" s="30"/>
      <c r="XH113" s="30"/>
      <c r="XI113" s="30"/>
      <c r="XJ113" s="30"/>
      <c r="XK113" s="30"/>
      <c r="XL113" s="30"/>
      <c r="XM113" s="30"/>
      <c r="XN113" s="30"/>
      <c r="XO113" s="30"/>
      <c r="XP113" s="30"/>
      <c r="XQ113" s="30"/>
      <c r="XR113" s="30"/>
      <c r="XS113" s="30"/>
      <c r="XT113" s="30"/>
      <c r="XU113" s="30"/>
      <c r="XV113" s="30"/>
      <c r="XW113" s="30"/>
      <c r="XX113" s="30"/>
      <c r="XY113" s="30"/>
      <c r="XZ113" s="30"/>
      <c r="YA113" s="30"/>
      <c r="YB113" s="30"/>
      <c r="YC113" s="30"/>
      <c r="YD113" s="30"/>
      <c r="YE113" s="30"/>
      <c r="YF113" s="30"/>
      <c r="YG113" s="30"/>
      <c r="YH113" s="30"/>
      <c r="YI113" s="30"/>
      <c r="YJ113" s="30"/>
      <c r="YK113" s="30"/>
      <c r="YL113" s="30"/>
      <c r="YM113" s="30"/>
      <c r="YN113" s="30"/>
      <c r="YO113" s="30"/>
      <c r="YP113" s="30"/>
      <c r="YQ113" s="30"/>
      <c r="YR113" s="30"/>
      <c r="YS113" s="30"/>
      <c r="YT113" s="30"/>
      <c r="YU113" s="30"/>
      <c r="YV113" s="30"/>
      <c r="YW113" s="30"/>
      <c r="YX113" s="30"/>
      <c r="YY113" s="30"/>
      <c r="YZ113" s="30"/>
      <c r="ZA113" s="30"/>
      <c r="ZB113" s="30"/>
      <c r="ZC113" s="30"/>
      <c r="ZD113" s="30"/>
      <c r="ZE113" s="30"/>
      <c r="ZF113" s="30"/>
      <c r="ZG113" s="30"/>
      <c r="ZH113" s="30"/>
      <c r="ZI113" s="30"/>
      <c r="ZJ113" s="30"/>
      <c r="ZK113" s="30"/>
      <c r="ZL113" s="30"/>
      <c r="ZM113" s="30"/>
      <c r="ZN113" s="30"/>
      <c r="ZO113" s="30"/>
      <c r="ZP113" s="30"/>
      <c r="ZQ113" s="30"/>
      <c r="ZR113" s="30"/>
      <c r="ZS113" s="30"/>
      <c r="ZT113" s="30"/>
      <c r="ZU113" s="30"/>
      <c r="ZV113" s="30"/>
      <c r="ZW113" s="30"/>
      <c r="ZX113" s="30"/>
      <c r="ZY113" s="30"/>
      <c r="ZZ113" s="30"/>
      <c r="AAA113" s="30"/>
      <c r="AAB113" s="30"/>
      <c r="AAC113" s="30"/>
      <c r="AAD113" s="30"/>
      <c r="AAE113" s="30"/>
      <c r="AAF113" s="30"/>
      <c r="AAG113" s="30"/>
      <c r="AAH113" s="30"/>
      <c r="AAI113" s="30"/>
      <c r="AAJ113" s="30"/>
      <c r="AAK113" s="30"/>
      <c r="AAL113" s="30"/>
      <c r="AAM113" s="30"/>
      <c r="AAN113" s="30"/>
      <c r="AAO113" s="30"/>
      <c r="AAP113" s="30"/>
      <c r="AAQ113" s="30"/>
      <c r="AAR113" s="30"/>
      <c r="AAS113" s="30"/>
      <c r="AAT113" s="30"/>
      <c r="AAU113" s="30"/>
      <c r="AAV113" s="30"/>
      <c r="AAW113" s="30"/>
      <c r="AAX113" s="30"/>
      <c r="AAY113" s="30"/>
      <c r="AAZ113" s="30"/>
      <c r="ABA113" s="30"/>
      <c r="ABB113" s="30"/>
      <c r="ABC113" s="30"/>
      <c r="ABD113" s="30"/>
      <c r="ABE113" s="30"/>
      <c r="ABF113" s="30"/>
      <c r="ABG113" s="30"/>
      <c r="ABH113" s="30"/>
      <c r="ABI113" s="30"/>
      <c r="ABJ113" s="30"/>
      <c r="ABK113" s="30"/>
      <c r="ABL113" s="30"/>
      <c r="ABM113" s="30"/>
      <c r="ABN113" s="30"/>
      <c r="ABO113" s="30"/>
      <c r="ABP113" s="30"/>
      <c r="ABQ113" s="30"/>
      <c r="ABR113" s="30"/>
      <c r="ABS113" s="30"/>
      <c r="ABT113" s="30"/>
      <c r="ABU113" s="30"/>
      <c r="ABV113" s="30"/>
      <c r="ABW113" s="30"/>
      <c r="ABX113" s="30"/>
      <c r="ABY113" s="30"/>
      <c r="ABZ113" s="30"/>
      <c r="ACA113" s="30"/>
      <c r="ACB113" s="30"/>
      <c r="ACC113" s="30"/>
      <c r="ACD113" s="30"/>
      <c r="ACE113" s="30"/>
      <c r="ACF113" s="30"/>
      <c r="ACG113" s="30"/>
      <c r="ACH113" s="30"/>
      <c r="ACI113" s="30"/>
      <c r="ACJ113" s="30"/>
      <c r="ACK113" s="30"/>
      <c r="ACL113" s="30"/>
      <c r="ACM113" s="30"/>
      <c r="ACN113" s="30"/>
      <c r="ACO113" s="30"/>
      <c r="ACP113" s="30"/>
      <c r="ACQ113" s="30"/>
      <c r="ACR113" s="30"/>
      <c r="ACS113" s="30"/>
      <c r="ACT113" s="30"/>
      <c r="ACU113" s="30"/>
      <c r="ACV113" s="30"/>
      <c r="ACW113" s="30"/>
      <c r="ACX113" s="30"/>
      <c r="ACY113" s="30"/>
      <c r="ACZ113" s="30"/>
      <c r="ADA113" s="30"/>
      <c r="ADB113" s="30"/>
      <c r="ADC113" s="30"/>
      <c r="ADD113" s="30"/>
      <c r="ADE113" s="30"/>
      <c r="ADF113" s="30"/>
      <c r="ADG113" s="30"/>
      <c r="ADH113" s="30"/>
      <c r="ADI113" s="30"/>
      <c r="ADJ113" s="30"/>
      <c r="ADK113" s="30"/>
      <c r="ADL113" s="30"/>
      <c r="ADM113" s="30"/>
      <c r="ADN113" s="30"/>
      <c r="ADO113" s="30"/>
      <c r="ADP113" s="30"/>
      <c r="ADQ113" s="30"/>
      <c r="ADR113" s="30"/>
      <c r="ADS113" s="30"/>
      <c r="ADT113" s="30"/>
      <c r="ADU113" s="30"/>
      <c r="ADV113" s="30"/>
      <c r="ADW113" s="30"/>
      <c r="ADX113" s="30"/>
      <c r="ADY113" s="30"/>
      <c r="ADZ113" s="30"/>
      <c r="AEA113" s="30"/>
      <c r="AEB113" s="30"/>
      <c r="AEC113" s="30"/>
      <c r="AED113" s="30"/>
      <c r="AEE113" s="30"/>
      <c r="AEF113" s="30"/>
      <c r="AEG113" s="30"/>
      <c r="AEH113" s="30"/>
      <c r="AEI113" s="30"/>
      <c r="AEJ113" s="30"/>
      <c r="AEK113" s="30"/>
      <c r="AEL113" s="30"/>
      <c r="AEM113" s="30"/>
      <c r="AEN113" s="30"/>
      <c r="AEO113" s="30"/>
      <c r="AEP113" s="30"/>
      <c r="AEQ113" s="30"/>
      <c r="AER113" s="30"/>
      <c r="AES113" s="30"/>
      <c r="AET113" s="30"/>
      <c r="AEU113" s="30"/>
      <c r="AEV113" s="30"/>
      <c r="AEW113" s="30"/>
      <c r="AEX113" s="30"/>
      <c r="AEY113" s="30"/>
      <c r="AEZ113" s="30"/>
      <c r="AFA113" s="30"/>
      <c r="AFB113" s="30"/>
      <c r="AFC113" s="30"/>
      <c r="AFD113" s="30"/>
      <c r="AFE113" s="30"/>
      <c r="AFF113" s="30"/>
      <c r="AFG113" s="30"/>
      <c r="AFH113" s="30"/>
      <c r="AFI113" s="30"/>
      <c r="AFJ113" s="30"/>
      <c r="AFK113" s="30"/>
      <c r="AFL113" s="30"/>
      <c r="AFM113" s="30"/>
      <c r="AFN113" s="30"/>
      <c r="AFO113" s="30"/>
      <c r="AFP113" s="30"/>
      <c r="AFQ113" s="30"/>
      <c r="AFR113" s="30"/>
      <c r="AFS113" s="30"/>
      <c r="AFT113" s="30"/>
      <c r="AFU113" s="30"/>
      <c r="AFV113" s="30"/>
      <c r="AFW113" s="30"/>
      <c r="AFX113" s="30"/>
      <c r="AFY113" s="30"/>
      <c r="AFZ113" s="30"/>
      <c r="AGA113" s="30"/>
      <c r="AGB113" s="30"/>
      <c r="AGC113" s="30"/>
      <c r="AGD113" s="30"/>
      <c r="AGE113" s="30"/>
      <c r="AGF113" s="30"/>
      <c r="AGG113" s="30"/>
      <c r="AGH113" s="30"/>
      <c r="AGI113" s="30"/>
      <c r="AGJ113" s="30"/>
      <c r="AGK113" s="30"/>
      <c r="AGL113" s="30"/>
      <c r="AGM113" s="30"/>
      <c r="AGN113" s="30"/>
      <c r="AGO113" s="30"/>
      <c r="AGP113" s="30"/>
      <c r="AGQ113" s="30"/>
      <c r="AGR113" s="30"/>
      <c r="AGS113" s="30"/>
      <c r="AGT113" s="30"/>
      <c r="AGU113" s="30"/>
      <c r="AGV113" s="30"/>
      <c r="AGW113" s="30"/>
      <c r="AGX113" s="30"/>
      <c r="AGY113" s="30"/>
      <c r="AGZ113" s="30"/>
      <c r="AHA113" s="30"/>
      <c r="AHB113" s="30"/>
      <c r="AHC113" s="30"/>
      <c r="AHD113" s="30"/>
      <c r="AHE113" s="30"/>
      <c r="AHF113" s="30"/>
      <c r="AHG113" s="30"/>
      <c r="AHH113" s="30"/>
      <c r="AHI113" s="30"/>
      <c r="AHJ113" s="30"/>
      <c r="AHK113" s="30"/>
      <c r="AHL113" s="30"/>
      <c r="AHM113" s="30"/>
      <c r="AHN113" s="30"/>
      <c r="AHO113" s="30"/>
      <c r="AHP113" s="30"/>
      <c r="AHQ113" s="30"/>
      <c r="AHR113" s="30"/>
      <c r="AHS113" s="30"/>
      <c r="AHT113" s="30"/>
      <c r="AHU113" s="30"/>
      <c r="AHV113" s="30"/>
      <c r="AHW113" s="30"/>
      <c r="AHX113" s="30"/>
      <c r="AHY113" s="30"/>
      <c r="AHZ113" s="30"/>
      <c r="AIA113" s="30"/>
      <c r="AIB113" s="30"/>
      <c r="AIC113" s="30"/>
      <c r="AID113" s="30"/>
      <c r="AIE113" s="30"/>
      <c r="AIF113" s="30"/>
      <c r="AIG113" s="30"/>
      <c r="AIH113" s="30"/>
      <c r="AII113" s="30"/>
      <c r="AIJ113" s="30"/>
      <c r="AIK113" s="30"/>
      <c r="AIL113" s="30"/>
      <c r="AIM113" s="30"/>
      <c r="AIN113" s="30"/>
      <c r="AIO113" s="30"/>
      <c r="AIP113" s="30"/>
      <c r="AIQ113" s="30"/>
      <c r="AIR113" s="30"/>
      <c r="AIS113" s="30"/>
      <c r="AIT113" s="30"/>
      <c r="AIU113" s="30"/>
      <c r="AIV113" s="30"/>
      <c r="AIW113" s="30"/>
      <c r="AIX113" s="30"/>
      <c r="AIY113" s="30"/>
      <c r="AIZ113" s="30"/>
      <c r="AJA113" s="30"/>
      <c r="AJB113" s="30"/>
      <c r="AJC113" s="30"/>
      <c r="AJD113" s="30"/>
      <c r="AJE113" s="30"/>
      <c r="AJF113" s="30"/>
      <c r="AJG113" s="30"/>
      <c r="AJH113" s="30"/>
      <c r="AJI113" s="30"/>
      <c r="AJJ113" s="30"/>
      <c r="AJK113" s="30"/>
      <c r="AJL113" s="30"/>
      <c r="AJM113" s="30"/>
      <c r="AJN113" s="30"/>
      <c r="AJO113" s="30"/>
      <c r="AJP113" s="30"/>
      <c r="AJQ113" s="30"/>
      <c r="AJR113" s="30"/>
      <c r="AJS113" s="30"/>
      <c r="AJT113" s="30"/>
      <c r="AJU113" s="30"/>
      <c r="AJV113" s="30"/>
      <c r="AJW113" s="30"/>
      <c r="AJX113" s="30"/>
      <c r="AJY113" s="30"/>
      <c r="AJZ113" s="30"/>
      <c r="AKA113" s="30"/>
      <c r="AKB113" s="30"/>
      <c r="AKC113" s="30"/>
      <c r="AKD113" s="30"/>
      <c r="AKE113" s="30"/>
      <c r="AKF113" s="30"/>
      <c r="AKG113" s="30"/>
      <c r="AKH113" s="30"/>
      <c r="AKI113" s="30"/>
      <c r="AKJ113" s="30"/>
      <c r="AKK113" s="30"/>
      <c r="AKL113" s="30"/>
      <c r="AKM113" s="30"/>
      <c r="AKN113" s="30"/>
      <c r="AKO113" s="30"/>
      <c r="AKP113" s="30"/>
      <c r="AKQ113" s="30"/>
      <c r="AKR113" s="30"/>
      <c r="AKS113" s="30"/>
      <c r="AKT113" s="30"/>
      <c r="AKU113" s="30"/>
      <c r="AKV113" s="30"/>
      <c r="AKW113" s="30"/>
      <c r="AKX113" s="30"/>
      <c r="AKY113" s="30"/>
      <c r="AKZ113" s="30"/>
      <c r="ALA113" s="30"/>
      <c r="ALB113" s="30"/>
      <c r="ALC113" s="30"/>
      <c r="ALD113" s="30"/>
      <c r="ALE113" s="30"/>
      <c r="ALF113" s="30"/>
      <c r="ALG113" s="30"/>
      <c r="ALH113" s="30"/>
      <c r="ALI113" s="30"/>
      <c r="ALJ113" s="30"/>
      <c r="ALK113" s="30"/>
      <c r="ALL113" s="30"/>
      <c r="ALM113" s="30"/>
      <c r="ALN113" s="30"/>
      <c r="ALO113" s="30"/>
      <c r="ALP113" s="30"/>
      <c r="ALQ113" s="30"/>
      <c r="ALR113" s="30"/>
      <c r="ALS113" s="30"/>
      <c r="ALT113" s="30"/>
      <c r="ALU113" s="30"/>
      <c r="ALV113" s="30"/>
      <c r="ALW113" s="30"/>
      <c r="ALX113" s="30"/>
      <c r="ALY113" s="30"/>
      <c r="ALZ113" s="30"/>
      <c r="AMA113" s="30"/>
      <c r="AMB113" s="30"/>
      <c r="AMC113" s="30"/>
      <c r="AMD113" s="30"/>
      <c r="AME113" s="30"/>
      <c r="AMF113" s="30"/>
      <c r="AMG113" s="30"/>
      <c r="AMH113" s="30"/>
      <c r="AMI113" s="30"/>
      <c r="AMJ113" s="30"/>
      <c r="AMK113" s="30"/>
      <c r="AML113" s="30"/>
      <c r="AMM113" s="30"/>
      <c r="AMN113" s="30"/>
      <c r="AMO113" s="30"/>
      <c r="AMP113" s="30"/>
      <c r="AMQ113" s="30"/>
      <c r="AMR113" s="30"/>
      <c r="AMS113" s="30"/>
      <c r="AMT113" s="30"/>
      <c r="AMU113" s="30"/>
      <c r="AMV113" s="30"/>
      <c r="AMW113" s="30"/>
      <c r="AMX113" s="30"/>
      <c r="AMY113" s="30"/>
      <c r="AMZ113" s="30"/>
      <c r="ANA113" s="30"/>
      <c r="ANB113" s="30"/>
      <c r="ANC113" s="30"/>
      <c r="AND113" s="30"/>
      <c r="ANE113" s="30"/>
      <c r="ANF113" s="30"/>
      <c r="ANG113" s="30"/>
      <c r="ANH113" s="30"/>
      <c r="ANI113" s="30"/>
      <c r="ANJ113" s="30"/>
      <c r="ANK113" s="30"/>
      <c r="ANL113" s="30"/>
      <c r="ANM113" s="30"/>
      <c r="ANN113" s="30"/>
      <c r="ANO113" s="30"/>
      <c r="ANP113" s="30"/>
      <c r="ANQ113" s="30"/>
      <c r="ANR113" s="30"/>
      <c r="ANS113" s="30"/>
      <c r="ANT113" s="30"/>
      <c r="ANU113" s="30"/>
      <c r="ANV113" s="30"/>
      <c r="ANW113" s="30"/>
      <c r="ANX113" s="30"/>
      <c r="ANY113" s="30"/>
      <c r="ANZ113" s="30"/>
      <c r="AOA113" s="30"/>
      <c r="AOB113" s="30"/>
      <c r="AOC113" s="30"/>
      <c r="AOD113" s="30"/>
      <c r="AOE113" s="30"/>
      <c r="AOF113" s="30"/>
      <c r="AOG113" s="30"/>
      <c r="AOH113" s="30"/>
      <c r="AOI113" s="30"/>
      <c r="AOJ113" s="30"/>
      <c r="AOK113" s="30"/>
      <c r="AOL113" s="30"/>
      <c r="AOM113" s="30"/>
      <c r="AON113" s="30"/>
      <c r="AOO113" s="30"/>
      <c r="AOP113" s="30"/>
      <c r="AOQ113" s="30"/>
      <c r="AOR113" s="30"/>
      <c r="AOS113" s="30"/>
      <c r="AOT113" s="30"/>
      <c r="AOU113" s="30"/>
      <c r="AOV113" s="30"/>
      <c r="AOW113" s="30"/>
      <c r="AOX113" s="30"/>
      <c r="AOY113" s="30"/>
      <c r="AOZ113" s="30"/>
      <c r="APA113" s="30"/>
      <c r="APB113" s="30"/>
      <c r="APC113" s="30"/>
      <c r="APD113" s="30"/>
      <c r="APE113" s="30"/>
      <c r="APF113" s="30"/>
      <c r="APG113" s="30"/>
      <c r="APH113" s="30"/>
      <c r="API113" s="30"/>
      <c r="APJ113" s="30"/>
      <c r="APK113" s="30"/>
      <c r="APL113" s="30"/>
      <c r="APM113" s="30"/>
      <c r="APN113" s="30"/>
      <c r="APO113" s="30"/>
      <c r="APP113" s="30"/>
      <c r="APQ113" s="30"/>
      <c r="APR113" s="30"/>
      <c r="APS113" s="30"/>
      <c r="APT113" s="30"/>
      <c r="APU113" s="30"/>
      <c r="APV113" s="30"/>
      <c r="APW113" s="30"/>
      <c r="APX113" s="30"/>
      <c r="APY113" s="30"/>
      <c r="APZ113" s="30"/>
      <c r="AQA113" s="30"/>
      <c r="AQB113" s="30"/>
      <c r="AQC113" s="30"/>
      <c r="AQD113" s="30"/>
      <c r="AQE113" s="30"/>
      <c r="AQF113" s="30"/>
      <c r="AQG113" s="30"/>
      <c r="AQH113" s="30"/>
      <c r="AQI113" s="30"/>
      <c r="AQJ113" s="30"/>
      <c r="AQK113" s="30"/>
      <c r="AQL113" s="30"/>
      <c r="AQM113" s="30"/>
      <c r="AQN113" s="30"/>
      <c r="AQO113" s="30"/>
      <c r="AQP113" s="30"/>
      <c r="AQQ113" s="30"/>
      <c r="AQR113" s="30"/>
      <c r="AQS113" s="30"/>
      <c r="AQT113" s="30"/>
      <c r="AQU113" s="30"/>
      <c r="AQV113" s="30"/>
      <c r="AQW113" s="30"/>
      <c r="AQX113" s="30"/>
      <c r="AQY113" s="30"/>
      <c r="AQZ113" s="30"/>
      <c r="ARA113" s="30"/>
      <c r="ARB113" s="30"/>
      <c r="ARC113" s="30"/>
      <c r="ARD113" s="30"/>
      <c r="ARE113" s="30"/>
      <c r="ARF113" s="30"/>
      <c r="ARG113" s="30"/>
      <c r="ARH113" s="30"/>
      <c r="ARI113" s="30"/>
      <c r="ARJ113" s="30"/>
      <c r="ARK113" s="30"/>
      <c r="ARL113" s="30"/>
      <c r="ARM113" s="30"/>
      <c r="ARN113" s="30"/>
      <c r="ARO113" s="30"/>
      <c r="ARP113" s="30"/>
      <c r="ARQ113" s="30"/>
      <c r="ARR113" s="30"/>
      <c r="ARS113" s="30"/>
      <c r="ART113" s="30"/>
      <c r="ARU113" s="30"/>
      <c r="ARV113" s="30"/>
      <c r="ARW113" s="30"/>
      <c r="ARX113" s="30"/>
      <c r="ARY113" s="30"/>
      <c r="ARZ113" s="30"/>
      <c r="ASA113" s="30"/>
      <c r="ASB113" s="30"/>
      <c r="ASC113" s="30"/>
      <c r="ASD113" s="30"/>
      <c r="ASE113" s="30"/>
      <c r="ASF113" s="30"/>
      <c r="ASG113" s="30"/>
      <c r="ASH113" s="30"/>
      <c r="ASI113" s="30"/>
      <c r="ASJ113" s="30"/>
      <c r="ASK113" s="30"/>
      <c r="ASL113" s="30"/>
      <c r="ASM113" s="30"/>
      <c r="ASN113" s="30"/>
      <c r="ASO113" s="30"/>
      <c r="ASP113" s="30"/>
      <c r="ASQ113" s="30"/>
      <c r="ASR113" s="30"/>
      <c r="ASS113" s="30"/>
      <c r="AST113" s="30"/>
      <c r="ASU113" s="30"/>
      <c r="ASV113" s="30"/>
      <c r="ASW113" s="30"/>
      <c r="ASX113" s="30"/>
      <c r="ASY113" s="30"/>
      <c r="ASZ113" s="30"/>
      <c r="ATA113" s="30"/>
      <c r="ATB113" s="30"/>
      <c r="ATC113" s="30"/>
      <c r="ATD113" s="30"/>
      <c r="ATE113" s="30"/>
      <c r="ATF113" s="30"/>
      <c r="ATG113" s="30"/>
      <c r="ATH113" s="30"/>
      <c r="ATI113" s="30"/>
      <c r="ATJ113" s="30"/>
      <c r="ATK113" s="30"/>
      <c r="ATL113" s="30"/>
      <c r="ATM113" s="30"/>
      <c r="ATN113" s="30"/>
      <c r="ATO113" s="30"/>
      <c r="ATP113" s="30"/>
      <c r="ATQ113" s="30"/>
      <c r="ATR113" s="30"/>
      <c r="ATS113" s="30"/>
      <c r="ATT113" s="30"/>
      <c r="ATU113" s="30"/>
      <c r="ATV113" s="30"/>
      <c r="ATW113" s="30"/>
      <c r="ATX113" s="30"/>
      <c r="ATY113" s="30"/>
      <c r="ATZ113" s="30"/>
      <c r="AUA113" s="30"/>
      <c r="AUB113" s="30"/>
      <c r="AUC113" s="30"/>
      <c r="AUD113" s="30"/>
      <c r="AUE113" s="30"/>
      <c r="AUF113" s="30"/>
      <c r="AUG113" s="30"/>
      <c r="AUH113" s="30"/>
      <c r="AUI113" s="30"/>
      <c r="AUJ113" s="30"/>
      <c r="AUK113" s="30"/>
      <c r="AUL113" s="30"/>
      <c r="AUM113" s="30"/>
      <c r="AUN113" s="30"/>
      <c r="AUO113" s="30"/>
      <c r="AUP113" s="30"/>
      <c r="AUQ113" s="30"/>
      <c r="AUR113" s="30"/>
      <c r="AUS113" s="30"/>
      <c r="AUT113" s="30"/>
      <c r="AUU113" s="30"/>
      <c r="AUV113" s="30"/>
      <c r="AUW113" s="30"/>
      <c r="AUX113" s="30"/>
      <c r="AUY113" s="30"/>
      <c r="AUZ113" s="30"/>
      <c r="AVA113" s="30"/>
      <c r="AVB113" s="30"/>
      <c r="AVC113" s="30"/>
      <c r="AVD113" s="30"/>
      <c r="AVE113" s="30"/>
      <c r="AVF113" s="30"/>
      <c r="AVG113" s="30"/>
      <c r="AVH113" s="30"/>
      <c r="AVI113" s="30"/>
      <c r="AVJ113" s="30"/>
      <c r="AVK113" s="30"/>
      <c r="AVL113" s="30"/>
      <c r="AVM113" s="30"/>
      <c r="AVN113" s="30"/>
      <c r="AVO113" s="30"/>
      <c r="AVP113" s="30"/>
      <c r="AVQ113" s="30"/>
      <c r="AVR113" s="30"/>
      <c r="AVS113" s="30"/>
      <c r="AVT113" s="30"/>
      <c r="AVU113" s="30"/>
      <c r="AVV113" s="30"/>
      <c r="AVW113" s="30"/>
      <c r="AVX113" s="30"/>
      <c r="AVY113" s="30"/>
      <c r="AVZ113" s="30"/>
      <c r="AWA113" s="30"/>
      <c r="AWB113" s="30"/>
      <c r="AWC113" s="30"/>
      <c r="AWD113" s="30"/>
      <c r="AWE113" s="30"/>
      <c r="AWF113" s="30"/>
      <c r="AWG113" s="30"/>
      <c r="AWH113" s="30"/>
      <c r="AWI113" s="30"/>
      <c r="AWJ113" s="30"/>
      <c r="AWK113" s="30"/>
      <c r="AWL113" s="30"/>
      <c r="AWM113" s="30"/>
      <c r="AWN113" s="30"/>
      <c r="AWO113" s="30"/>
      <c r="AWP113" s="30"/>
      <c r="AWQ113" s="30"/>
      <c r="AWR113" s="30"/>
      <c r="AWS113" s="30"/>
      <c r="AWT113" s="30"/>
      <c r="AWU113" s="30"/>
      <c r="AWV113" s="30"/>
      <c r="AWW113" s="30"/>
      <c r="AWX113" s="30"/>
      <c r="AWY113" s="30"/>
      <c r="AWZ113" s="30"/>
      <c r="AXA113" s="30"/>
      <c r="AXB113" s="30"/>
      <c r="AXC113" s="30"/>
      <c r="AXD113" s="30"/>
      <c r="AXE113" s="30"/>
      <c r="AXF113" s="30"/>
      <c r="AXG113" s="30"/>
      <c r="AXH113" s="30"/>
      <c r="AXI113" s="30"/>
      <c r="AXJ113" s="30"/>
      <c r="AXK113" s="30"/>
      <c r="AXL113" s="30"/>
      <c r="AXM113" s="30"/>
      <c r="AXN113" s="30"/>
      <c r="AXO113" s="30"/>
      <c r="AXP113" s="30"/>
      <c r="AXQ113" s="30"/>
      <c r="AXR113" s="30"/>
      <c r="AXS113" s="30"/>
      <c r="AXT113" s="30"/>
      <c r="AXU113" s="30"/>
      <c r="AXV113" s="30"/>
      <c r="AXW113" s="30"/>
      <c r="AXX113" s="30"/>
      <c r="AXY113" s="30"/>
      <c r="AXZ113" s="30"/>
      <c r="AYA113" s="30"/>
      <c r="AYB113" s="30"/>
      <c r="AYC113" s="30"/>
      <c r="AYD113" s="30"/>
      <c r="AYE113" s="30"/>
      <c r="AYF113" s="30"/>
      <c r="AYG113" s="30"/>
      <c r="AYH113" s="30"/>
      <c r="AYI113" s="30"/>
      <c r="AYJ113" s="30"/>
      <c r="AYK113" s="30"/>
      <c r="AYL113" s="30"/>
      <c r="AYM113" s="30"/>
      <c r="AYN113" s="30"/>
      <c r="AYO113" s="30"/>
      <c r="AYP113" s="30"/>
      <c r="AYQ113" s="30"/>
      <c r="AYR113" s="30"/>
      <c r="AYS113" s="30"/>
      <c r="AYT113" s="30"/>
      <c r="AYU113" s="30"/>
      <c r="AYV113" s="30"/>
      <c r="AYW113" s="30"/>
      <c r="AYX113" s="30"/>
      <c r="AYY113" s="30"/>
      <c r="AYZ113" s="30"/>
      <c r="AZA113" s="30"/>
      <c r="AZB113" s="30"/>
      <c r="AZC113" s="30"/>
      <c r="AZD113" s="30"/>
      <c r="AZE113" s="30"/>
      <c r="AZF113" s="30"/>
      <c r="AZG113" s="30"/>
      <c r="AZH113" s="30"/>
      <c r="AZI113" s="30"/>
      <c r="AZJ113" s="30"/>
      <c r="AZK113" s="30"/>
      <c r="AZL113" s="30"/>
      <c r="AZM113" s="30"/>
      <c r="AZN113" s="30"/>
      <c r="AZO113" s="30"/>
      <c r="AZP113" s="30"/>
      <c r="AZQ113" s="30"/>
      <c r="AZR113" s="30"/>
      <c r="AZS113" s="30"/>
      <c r="AZT113" s="30"/>
      <c r="AZU113" s="30"/>
      <c r="AZV113" s="30"/>
      <c r="AZW113" s="30"/>
      <c r="AZX113" s="30"/>
      <c r="AZY113" s="30"/>
      <c r="AZZ113" s="30"/>
      <c r="BAA113" s="30"/>
      <c r="BAB113" s="30"/>
      <c r="BAC113" s="30"/>
      <c r="BAD113" s="30"/>
      <c r="BAE113" s="30"/>
      <c r="BAF113" s="30"/>
      <c r="BAG113" s="30"/>
      <c r="BAH113" s="30"/>
      <c r="BAI113" s="30"/>
      <c r="BAJ113" s="30"/>
      <c r="BAK113" s="30"/>
      <c r="BAL113" s="30"/>
      <c r="BAM113" s="30"/>
      <c r="BAN113" s="30"/>
      <c r="BAO113" s="30"/>
      <c r="BAP113" s="30"/>
      <c r="BAQ113" s="30"/>
      <c r="BAR113" s="30"/>
      <c r="BAS113" s="30"/>
      <c r="BAT113" s="30"/>
      <c r="BAU113" s="30"/>
      <c r="BAV113" s="30"/>
      <c r="BAW113" s="30"/>
      <c r="BAX113" s="30"/>
      <c r="BAY113" s="30"/>
      <c r="BAZ113" s="30"/>
      <c r="BBA113" s="30"/>
      <c r="BBB113" s="30"/>
      <c r="BBC113" s="30"/>
      <c r="BBD113" s="30"/>
      <c r="BBE113" s="30"/>
      <c r="BBF113" s="30"/>
      <c r="BBG113" s="30"/>
      <c r="BBH113" s="30"/>
      <c r="BBI113" s="30"/>
      <c r="BBJ113" s="30"/>
      <c r="BBK113" s="30"/>
      <c r="BBL113" s="30"/>
      <c r="BBM113" s="30"/>
      <c r="BBN113" s="30"/>
      <c r="BBO113" s="30"/>
      <c r="BBP113" s="30"/>
      <c r="BBQ113" s="30"/>
      <c r="BBR113" s="30"/>
      <c r="BBS113" s="30"/>
      <c r="BBT113" s="30"/>
      <c r="BBU113" s="30"/>
      <c r="BBV113" s="30"/>
      <c r="BBW113" s="30"/>
      <c r="BBX113" s="30"/>
      <c r="BBY113" s="30"/>
      <c r="BBZ113" s="30"/>
      <c r="BCA113" s="30"/>
      <c r="BCB113" s="30"/>
      <c r="BCC113" s="30"/>
      <c r="BCD113" s="30"/>
      <c r="BCE113" s="30"/>
      <c r="BCF113" s="30"/>
      <c r="BCG113" s="30"/>
      <c r="BCH113" s="30"/>
      <c r="BCI113" s="30"/>
      <c r="BCJ113" s="30"/>
      <c r="BCK113" s="30"/>
      <c r="BCL113" s="30"/>
      <c r="BCM113" s="30"/>
      <c r="BCN113" s="30"/>
      <c r="BCO113" s="30"/>
      <c r="BCP113" s="30"/>
      <c r="BCQ113" s="30"/>
      <c r="BCR113" s="30"/>
      <c r="BCS113" s="30"/>
      <c r="BCT113" s="30"/>
      <c r="BCU113" s="30"/>
      <c r="BCV113" s="30"/>
      <c r="BCW113" s="30"/>
      <c r="BCX113" s="30"/>
      <c r="BCY113" s="30"/>
      <c r="BCZ113" s="30"/>
      <c r="BDA113" s="30"/>
      <c r="BDB113" s="30"/>
      <c r="BDC113" s="30"/>
      <c r="BDD113" s="30"/>
      <c r="BDE113" s="30"/>
      <c r="BDF113" s="30"/>
      <c r="BDG113" s="30"/>
      <c r="BDH113" s="30"/>
      <c r="BDI113" s="30"/>
      <c r="BDJ113" s="30"/>
      <c r="BDK113" s="30"/>
      <c r="BDL113" s="30"/>
      <c r="BDM113" s="30"/>
      <c r="BDN113" s="30"/>
      <c r="BDO113" s="30"/>
      <c r="BDP113" s="30"/>
      <c r="BDQ113" s="30"/>
      <c r="BDR113" s="30"/>
      <c r="BDS113" s="30"/>
      <c r="BDT113" s="30"/>
      <c r="BDU113" s="30"/>
      <c r="BDV113" s="30"/>
      <c r="BDW113" s="30"/>
      <c r="BDX113" s="30"/>
      <c r="BDY113" s="30"/>
      <c r="BDZ113" s="30"/>
      <c r="BEA113" s="30"/>
      <c r="BEB113" s="30"/>
      <c r="BEC113" s="30"/>
      <c r="BED113" s="30"/>
      <c r="BEE113" s="30"/>
      <c r="BEF113" s="30"/>
      <c r="BEG113" s="30"/>
      <c r="BEH113" s="30"/>
      <c r="BEI113" s="30"/>
      <c r="BEJ113" s="30"/>
      <c r="BEK113" s="30"/>
      <c r="BEL113" s="30"/>
      <c r="BEM113" s="30"/>
      <c r="BEN113" s="30"/>
      <c r="BEO113" s="30"/>
      <c r="BEP113" s="30"/>
      <c r="BEQ113" s="30"/>
      <c r="BER113" s="30"/>
      <c r="BES113" s="30"/>
      <c r="BET113" s="30"/>
      <c r="BEU113" s="30"/>
      <c r="BEV113" s="30"/>
      <c r="BEW113" s="30"/>
      <c r="BEX113" s="30"/>
      <c r="BEY113" s="30"/>
      <c r="BEZ113" s="30"/>
      <c r="BFA113" s="30"/>
      <c r="BFB113" s="30"/>
      <c r="BFC113" s="30"/>
      <c r="BFD113" s="30"/>
      <c r="BFE113" s="30"/>
      <c r="BFF113" s="30"/>
      <c r="BFG113" s="30"/>
      <c r="BFH113" s="30"/>
      <c r="BFI113" s="30"/>
      <c r="BFJ113" s="30"/>
      <c r="BFK113" s="30"/>
      <c r="BFL113" s="30"/>
      <c r="BFM113" s="30"/>
      <c r="BFN113" s="30"/>
      <c r="BFO113" s="30"/>
      <c r="BFP113" s="30"/>
      <c r="BFQ113" s="30"/>
      <c r="BFR113" s="30"/>
      <c r="BFS113" s="30"/>
      <c r="BFT113" s="30"/>
      <c r="BFU113" s="30"/>
      <c r="BFV113" s="30"/>
      <c r="BFW113" s="30"/>
      <c r="BFX113" s="30"/>
      <c r="BFY113" s="30"/>
      <c r="BFZ113" s="30"/>
      <c r="BGA113" s="30"/>
      <c r="BGB113" s="30"/>
      <c r="BGC113" s="30"/>
      <c r="BGD113" s="30"/>
      <c r="BGE113" s="30"/>
      <c r="BGF113" s="30"/>
      <c r="BGG113" s="30"/>
      <c r="BGH113" s="30"/>
      <c r="BGI113" s="30"/>
      <c r="BGJ113" s="30"/>
      <c r="BGK113" s="30"/>
      <c r="BGL113" s="30"/>
      <c r="BGM113" s="30"/>
      <c r="BGN113" s="30"/>
      <c r="BGO113" s="30"/>
      <c r="BGP113" s="30"/>
      <c r="BGQ113" s="30"/>
      <c r="BGR113" s="30"/>
      <c r="BGS113" s="30"/>
      <c r="BGT113" s="30"/>
      <c r="BGU113" s="30"/>
      <c r="BGV113" s="30"/>
      <c r="BGW113" s="30"/>
      <c r="BGX113" s="30"/>
      <c r="BGY113" s="30"/>
      <c r="BGZ113" s="30"/>
      <c r="BHA113" s="30"/>
      <c r="BHB113" s="30"/>
      <c r="BHC113" s="30"/>
      <c r="BHD113" s="30"/>
      <c r="BHE113" s="30"/>
      <c r="BHF113" s="30"/>
      <c r="BHG113" s="30"/>
      <c r="BHH113" s="30"/>
      <c r="BHI113" s="30"/>
      <c r="BHJ113" s="30"/>
      <c r="BHK113" s="30"/>
      <c r="BHL113" s="30"/>
      <c r="BHM113" s="30"/>
      <c r="BHN113" s="30"/>
      <c r="BHO113" s="30"/>
      <c r="BHP113" s="30"/>
      <c r="BHQ113" s="30"/>
      <c r="BHR113" s="30"/>
      <c r="BHS113" s="30"/>
      <c r="BHT113" s="30"/>
      <c r="BHU113" s="30"/>
      <c r="BHV113" s="30"/>
      <c r="BHW113" s="30"/>
      <c r="BHX113" s="30"/>
      <c r="BHY113" s="30"/>
      <c r="BHZ113" s="30"/>
      <c r="BIA113" s="30"/>
      <c r="BIB113" s="30"/>
      <c r="BIC113" s="30"/>
      <c r="BID113" s="30"/>
      <c r="BIE113" s="30"/>
      <c r="BIF113" s="30"/>
      <c r="BIG113" s="30"/>
      <c r="BIH113" s="30"/>
      <c r="BII113" s="30"/>
      <c r="BIJ113" s="30"/>
      <c r="BIK113" s="30"/>
      <c r="BIL113" s="30"/>
      <c r="BIM113" s="30"/>
      <c r="BIN113" s="30"/>
      <c r="BIO113" s="30"/>
      <c r="BIP113" s="30"/>
      <c r="BIQ113" s="30"/>
      <c r="BIR113" s="30"/>
      <c r="BIS113" s="30"/>
      <c r="BIT113" s="30"/>
      <c r="BIU113" s="30"/>
      <c r="BIV113" s="30"/>
      <c r="BIW113" s="30"/>
      <c r="BIX113" s="30"/>
      <c r="BIY113" s="30"/>
      <c r="BIZ113" s="30"/>
    </row>
    <row r="114" spans="1:1612" s="20" customFormat="1" ht="16.5" customHeight="1">
      <c r="A114" s="108" t="s">
        <v>69</v>
      </c>
      <c r="B114" s="109"/>
      <c r="C114" s="72"/>
      <c r="D114" s="42"/>
      <c r="E114" s="42"/>
      <c r="F114" s="42"/>
      <c r="G114" s="25"/>
      <c r="H114" s="25"/>
      <c r="I114" s="25"/>
      <c r="J114" s="25"/>
      <c r="K114" s="25"/>
      <c r="L114" s="25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  <c r="IX114" s="30"/>
      <c r="IY114" s="30"/>
      <c r="IZ114" s="30"/>
      <c r="JA114" s="30"/>
      <c r="JB114" s="30"/>
      <c r="JC114" s="30"/>
      <c r="JD114" s="30"/>
      <c r="JE114" s="30"/>
      <c r="JF114" s="30"/>
      <c r="JG114" s="30"/>
      <c r="JH114" s="30"/>
      <c r="JI114" s="30"/>
      <c r="JJ114" s="30"/>
      <c r="JK114" s="30"/>
      <c r="JL114" s="30"/>
      <c r="JM114" s="30"/>
      <c r="JN114" s="30"/>
      <c r="JO114" s="30"/>
      <c r="JP114" s="30"/>
      <c r="JQ114" s="30"/>
      <c r="JR114" s="30"/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0"/>
      <c r="KG114" s="30"/>
      <c r="KH114" s="30"/>
      <c r="KI114" s="30"/>
      <c r="KJ114" s="30"/>
      <c r="KK114" s="30"/>
      <c r="KL114" s="30"/>
      <c r="KM114" s="30"/>
      <c r="KN114" s="30"/>
      <c r="KO114" s="30"/>
      <c r="KP114" s="30"/>
      <c r="KQ114" s="30"/>
      <c r="KR114" s="30"/>
      <c r="KS114" s="30"/>
      <c r="KT114" s="30"/>
      <c r="KU114" s="30"/>
      <c r="KV114" s="30"/>
      <c r="KW114" s="30"/>
      <c r="KX114" s="30"/>
      <c r="KY114" s="30"/>
      <c r="KZ114" s="30"/>
      <c r="LA114" s="30"/>
      <c r="LB114" s="30"/>
      <c r="LC114" s="30"/>
      <c r="LD114" s="30"/>
      <c r="LE114" s="30"/>
      <c r="LF114" s="30"/>
      <c r="LG114" s="30"/>
      <c r="LH114" s="30"/>
      <c r="LI114" s="30"/>
      <c r="LJ114" s="30"/>
      <c r="LK114" s="30"/>
      <c r="LL114" s="30"/>
      <c r="LM114" s="30"/>
      <c r="LN114" s="30"/>
      <c r="LO114" s="30"/>
      <c r="LP114" s="30"/>
      <c r="LQ114" s="30"/>
      <c r="LR114" s="30"/>
      <c r="LS114" s="30"/>
      <c r="LT114" s="30"/>
      <c r="LU114" s="30"/>
      <c r="LV114" s="30"/>
      <c r="LW114" s="30"/>
      <c r="LX114" s="30"/>
      <c r="LY114" s="30"/>
      <c r="LZ114" s="30"/>
      <c r="MA114" s="30"/>
      <c r="MB114" s="30"/>
      <c r="MC114" s="30"/>
      <c r="MD114" s="30"/>
      <c r="ME114" s="30"/>
      <c r="MF114" s="30"/>
      <c r="MG114" s="30"/>
      <c r="MH114" s="30"/>
      <c r="MI114" s="30"/>
      <c r="MJ114" s="30"/>
      <c r="MK114" s="30"/>
      <c r="ML114" s="30"/>
      <c r="MM114" s="30"/>
      <c r="MN114" s="30"/>
      <c r="MO114" s="30"/>
      <c r="MP114" s="30"/>
      <c r="MQ114" s="30"/>
      <c r="MR114" s="30"/>
      <c r="MS114" s="30"/>
      <c r="MT114" s="30"/>
      <c r="MU114" s="30"/>
      <c r="MV114" s="30"/>
      <c r="MW114" s="30"/>
      <c r="MX114" s="30"/>
      <c r="MY114" s="30"/>
      <c r="MZ114" s="30"/>
      <c r="NA114" s="30"/>
      <c r="NB114" s="30"/>
      <c r="NC114" s="30"/>
      <c r="ND114" s="30"/>
      <c r="NE114" s="30"/>
      <c r="NF114" s="30"/>
      <c r="NG114" s="30"/>
      <c r="NH114" s="30"/>
      <c r="NI114" s="30"/>
      <c r="NJ114" s="30"/>
      <c r="NK114" s="30"/>
      <c r="NL114" s="30"/>
      <c r="NM114" s="30"/>
      <c r="NN114" s="30"/>
      <c r="NO114" s="30"/>
      <c r="NP114" s="30"/>
      <c r="NQ114" s="30"/>
      <c r="NR114" s="30"/>
      <c r="NS114" s="30"/>
      <c r="NT114" s="30"/>
      <c r="NU114" s="30"/>
      <c r="NV114" s="30"/>
      <c r="NW114" s="30"/>
      <c r="NX114" s="30"/>
      <c r="NY114" s="30"/>
      <c r="NZ114" s="30"/>
      <c r="OA114" s="30"/>
      <c r="OB114" s="30"/>
      <c r="OC114" s="30"/>
      <c r="OD114" s="30"/>
      <c r="OE114" s="30"/>
      <c r="OF114" s="30"/>
      <c r="OG114" s="30"/>
      <c r="OH114" s="30"/>
      <c r="OI114" s="30"/>
      <c r="OJ114" s="30"/>
      <c r="OK114" s="30"/>
      <c r="OL114" s="30"/>
      <c r="OM114" s="30"/>
      <c r="ON114" s="30"/>
      <c r="OO114" s="30"/>
      <c r="OP114" s="30"/>
      <c r="OQ114" s="30"/>
      <c r="OR114" s="30"/>
      <c r="OS114" s="30"/>
      <c r="OT114" s="30"/>
      <c r="OU114" s="30"/>
      <c r="OV114" s="30"/>
      <c r="OW114" s="30"/>
      <c r="OX114" s="30"/>
      <c r="OY114" s="30"/>
      <c r="OZ114" s="30"/>
      <c r="PA114" s="30"/>
      <c r="PB114" s="30"/>
      <c r="PC114" s="30"/>
      <c r="PD114" s="30"/>
      <c r="PE114" s="30"/>
      <c r="PF114" s="30"/>
      <c r="PG114" s="30"/>
      <c r="PH114" s="30"/>
      <c r="PI114" s="30"/>
      <c r="PJ114" s="30"/>
      <c r="PK114" s="30"/>
      <c r="PL114" s="30"/>
      <c r="PM114" s="30"/>
      <c r="PN114" s="30"/>
      <c r="PO114" s="30"/>
      <c r="PP114" s="30"/>
      <c r="PQ114" s="30"/>
      <c r="PR114" s="30"/>
      <c r="PS114" s="30"/>
      <c r="PT114" s="30"/>
      <c r="PU114" s="30"/>
      <c r="PV114" s="30"/>
      <c r="PW114" s="30"/>
      <c r="PX114" s="30"/>
      <c r="PY114" s="30"/>
      <c r="PZ114" s="30"/>
      <c r="QA114" s="30"/>
      <c r="QB114" s="30"/>
      <c r="QC114" s="30"/>
      <c r="QD114" s="30"/>
      <c r="QE114" s="30"/>
      <c r="QF114" s="30"/>
      <c r="QG114" s="30"/>
      <c r="QH114" s="30"/>
      <c r="QI114" s="30"/>
      <c r="QJ114" s="30"/>
      <c r="QK114" s="30"/>
      <c r="QL114" s="30"/>
      <c r="QM114" s="30"/>
      <c r="QN114" s="30"/>
      <c r="QO114" s="30"/>
      <c r="QP114" s="30"/>
      <c r="QQ114" s="30"/>
      <c r="QR114" s="30"/>
      <c r="QS114" s="30"/>
      <c r="QT114" s="30"/>
      <c r="QU114" s="30"/>
      <c r="QV114" s="30"/>
      <c r="QW114" s="30"/>
      <c r="QX114" s="30"/>
      <c r="QY114" s="30"/>
      <c r="QZ114" s="30"/>
      <c r="RA114" s="30"/>
      <c r="RB114" s="30"/>
      <c r="RC114" s="30"/>
      <c r="RD114" s="30"/>
      <c r="RE114" s="30"/>
      <c r="RF114" s="30"/>
      <c r="RG114" s="30"/>
      <c r="RH114" s="30"/>
      <c r="RI114" s="30"/>
      <c r="RJ114" s="30"/>
      <c r="RK114" s="30"/>
      <c r="RL114" s="30"/>
      <c r="RM114" s="30"/>
      <c r="RN114" s="30"/>
      <c r="RO114" s="30"/>
      <c r="RP114" s="30"/>
      <c r="RQ114" s="30"/>
      <c r="RR114" s="30"/>
      <c r="RS114" s="30"/>
      <c r="RT114" s="30"/>
      <c r="RU114" s="30"/>
      <c r="RV114" s="30"/>
      <c r="RW114" s="30"/>
      <c r="RX114" s="30"/>
      <c r="RY114" s="30"/>
      <c r="RZ114" s="30"/>
      <c r="SA114" s="30"/>
      <c r="SB114" s="30"/>
      <c r="SC114" s="30"/>
      <c r="SD114" s="30"/>
      <c r="SE114" s="30"/>
      <c r="SF114" s="30"/>
      <c r="SG114" s="30"/>
      <c r="SH114" s="30"/>
      <c r="SI114" s="30"/>
      <c r="SJ114" s="30"/>
      <c r="SK114" s="30"/>
      <c r="SL114" s="30"/>
      <c r="SM114" s="30"/>
      <c r="SN114" s="30"/>
      <c r="SO114" s="30"/>
      <c r="SP114" s="30"/>
      <c r="SQ114" s="30"/>
      <c r="SR114" s="30"/>
      <c r="SS114" s="30"/>
      <c r="ST114" s="30"/>
      <c r="SU114" s="30"/>
      <c r="SV114" s="30"/>
      <c r="SW114" s="30"/>
      <c r="SX114" s="30"/>
      <c r="SY114" s="30"/>
      <c r="SZ114" s="30"/>
      <c r="TA114" s="30"/>
      <c r="TB114" s="30"/>
      <c r="TC114" s="30"/>
      <c r="TD114" s="30"/>
      <c r="TE114" s="30"/>
      <c r="TF114" s="30"/>
      <c r="TG114" s="30"/>
      <c r="TH114" s="30"/>
      <c r="TI114" s="30"/>
      <c r="TJ114" s="30"/>
      <c r="TK114" s="30"/>
      <c r="TL114" s="30"/>
      <c r="TM114" s="30"/>
      <c r="TN114" s="30"/>
      <c r="TO114" s="30"/>
      <c r="TP114" s="30"/>
      <c r="TQ114" s="30"/>
      <c r="TR114" s="30"/>
      <c r="TS114" s="30"/>
      <c r="TT114" s="30"/>
      <c r="TU114" s="30"/>
      <c r="TV114" s="30"/>
      <c r="TW114" s="30"/>
      <c r="TX114" s="30"/>
      <c r="TY114" s="30"/>
      <c r="TZ114" s="30"/>
      <c r="UA114" s="30"/>
      <c r="UB114" s="30"/>
      <c r="UC114" s="30"/>
      <c r="UD114" s="30"/>
      <c r="UE114" s="30"/>
      <c r="UF114" s="30"/>
      <c r="UG114" s="30"/>
      <c r="UH114" s="30"/>
      <c r="UI114" s="30"/>
      <c r="UJ114" s="30"/>
      <c r="UK114" s="30"/>
      <c r="UL114" s="30"/>
      <c r="UM114" s="30"/>
      <c r="UN114" s="30"/>
      <c r="UO114" s="30"/>
      <c r="UP114" s="30"/>
      <c r="UQ114" s="30"/>
      <c r="UR114" s="30"/>
      <c r="US114" s="30"/>
      <c r="UT114" s="30"/>
      <c r="UU114" s="30"/>
      <c r="UV114" s="30"/>
      <c r="UW114" s="30"/>
      <c r="UX114" s="30"/>
      <c r="UY114" s="30"/>
      <c r="UZ114" s="30"/>
      <c r="VA114" s="30"/>
      <c r="VB114" s="30"/>
      <c r="VC114" s="30"/>
      <c r="VD114" s="30"/>
      <c r="VE114" s="30"/>
      <c r="VF114" s="30"/>
      <c r="VG114" s="30"/>
      <c r="VH114" s="30"/>
      <c r="VI114" s="30"/>
      <c r="VJ114" s="30"/>
      <c r="VK114" s="30"/>
      <c r="VL114" s="30"/>
      <c r="VM114" s="30"/>
      <c r="VN114" s="30"/>
      <c r="VO114" s="30"/>
      <c r="VP114" s="30"/>
      <c r="VQ114" s="30"/>
      <c r="VR114" s="30"/>
      <c r="VS114" s="30"/>
      <c r="VT114" s="30"/>
      <c r="VU114" s="30"/>
      <c r="VV114" s="30"/>
      <c r="VW114" s="30"/>
      <c r="VX114" s="30"/>
      <c r="VY114" s="30"/>
      <c r="VZ114" s="30"/>
      <c r="WA114" s="30"/>
      <c r="WB114" s="30"/>
      <c r="WC114" s="30"/>
      <c r="WD114" s="30"/>
      <c r="WE114" s="30"/>
      <c r="WF114" s="30"/>
      <c r="WG114" s="30"/>
      <c r="WH114" s="30"/>
      <c r="WI114" s="30"/>
      <c r="WJ114" s="30"/>
      <c r="WK114" s="30"/>
      <c r="WL114" s="30"/>
      <c r="WM114" s="30"/>
      <c r="WN114" s="30"/>
      <c r="WO114" s="30"/>
      <c r="WP114" s="30"/>
      <c r="WQ114" s="30"/>
      <c r="WR114" s="30"/>
      <c r="WS114" s="30"/>
      <c r="WT114" s="30"/>
      <c r="WU114" s="30"/>
      <c r="WV114" s="30"/>
      <c r="WW114" s="30"/>
      <c r="WX114" s="30"/>
      <c r="WY114" s="30"/>
      <c r="WZ114" s="30"/>
      <c r="XA114" s="30"/>
      <c r="XB114" s="30"/>
      <c r="XC114" s="30"/>
      <c r="XD114" s="30"/>
      <c r="XE114" s="30"/>
      <c r="XF114" s="30"/>
      <c r="XG114" s="30"/>
      <c r="XH114" s="30"/>
      <c r="XI114" s="30"/>
      <c r="XJ114" s="30"/>
      <c r="XK114" s="30"/>
      <c r="XL114" s="30"/>
      <c r="XM114" s="30"/>
      <c r="XN114" s="30"/>
      <c r="XO114" s="30"/>
      <c r="XP114" s="30"/>
      <c r="XQ114" s="30"/>
      <c r="XR114" s="30"/>
      <c r="XS114" s="30"/>
      <c r="XT114" s="30"/>
      <c r="XU114" s="30"/>
      <c r="XV114" s="30"/>
      <c r="XW114" s="30"/>
      <c r="XX114" s="30"/>
      <c r="XY114" s="30"/>
      <c r="XZ114" s="30"/>
      <c r="YA114" s="30"/>
      <c r="YB114" s="30"/>
      <c r="YC114" s="30"/>
      <c r="YD114" s="30"/>
      <c r="YE114" s="30"/>
      <c r="YF114" s="30"/>
      <c r="YG114" s="30"/>
      <c r="YH114" s="30"/>
      <c r="YI114" s="30"/>
      <c r="YJ114" s="30"/>
      <c r="YK114" s="30"/>
      <c r="YL114" s="30"/>
      <c r="YM114" s="30"/>
      <c r="YN114" s="30"/>
      <c r="YO114" s="30"/>
      <c r="YP114" s="30"/>
      <c r="YQ114" s="30"/>
      <c r="YR114" s="30"/>
      <c r="YS114" s="30"/>
      <c r="YT114" s="30"/>
      <c r="YU114" s="30"/>
      <c r="YV114" s="30"/>
      <c r="YW114" s="30"/>
      <c r="YX114" s="30"/>
      <c r="YY114" s="30"/>
      <c r="YZ114" s="30"/>
      <c r="ZA114" s="30"/>
      <c r="ZB114" s="30"/>
      <c r="ZC114" s="30"/>
      <c r="ZD114" s="30"/>
      <c r="ZE114" s="30"/>
      <c r="ZF114" s="30"/>
      <c r="ZG114" s="30"/>
      <c r="ZH114" s="30"/>
      <c r="ZI114" s="30"/>
      <c r="ZJ114" s="30"/>
      <c r="ZK114" s="30"/>
      <c r="ZL114" s="30"/>
      <c r="ZM114" s="30"/>
      <c r="ZN114" s="30"/>
      <c r="ZO114" s="30"/>
      <c r="ZP114" s="30"/>
      <c r="ZQ114" s="30"/>
      <c r="ZR114" s="30"/>
      <c r="ZS114" s="30"/>
      <c r="ZT114" s="30"/>
      <c r="ZU114" s="30"/>
      <c r="ZV114" s="30"/>
      <c r="ZW114" s="30"/>
      <c r="ZX114" s="30"/>
      <c r="ZY114" s="30"/>
      <c r="ZZ114" s="30"/>
      <c r="AAA114" s="30"/>
      <c r="AAB114" s="30"/>
      <c r="AAC114" s="30"/>
      <c r="AAD114" s="30"/>
      <c r="AAE114" s="30"/>
      <c r="AAF114" s="30"/>
      <c r="AAG114" s="30"/>
      <c r="AAH114" s="30"/>
      <c r="AAI114" s="30"/>
      <c r="AAJ114" s="30"/>
      <c r="AAK114" s="30"/>
      <c r="AAL114" s="30"/>
      <c r="AAM114" s="30"/>
      <c r="AAN114" s="30"/>
      <c r="AAO114" s="30"/>
      <c r="AAP114" s="30"/>
      <c r="AAQ114" s="30"/>
      <c r="AAR114" s="30"/>
      <c r="AAS114" s="30"/>
      <c r="AAT114" s="30"/>
      <c r="AAU114" s="30"/>
      <c r="AAV114" s="30"/>
      <c r="AAW114" s="30"/>
      <c r="AAX114" s="30"/>
      <c r="AAY114" s="30"/>
      <c r="AAZ114" s="30"/>
      <c r="ABA114" s="30"/>
      <c r="ABB114" s="30"/>
      <c r="ABC114" s="30"/>
      <c r="ABD114" s="30"/>
      <c r="ABE114" s="30"/>
      <c r="ABF114" s="30"/>
      <c r="ABG114" s="30"/>
      <c r="ABH114" s="30"/>
      <c r="ABI114" s="30"/>
      <c r="ABJ114" s="30"/>
      <c r="ABK114" s="30"/>
      <c r="ABL114" s="30"/>
      <c r="ABM114" s="30"/>
      <c r="ABN114" s="30"/>
      <c r="ABO114" s="30"/>
      <c r="ABP114" s="30"/>
      <c r="ABQ114" s="30"/>
      <c r="ABR114" s="30"/>
      <c r="ABS114" s="30"/>
      <c r="ABT114" s="30"/>
      <c r="ABU114" s="30"/>
      <c r="ABV114" s="30"/>
      <c r="ABW114" s="30"/>
      <c r="ABX114" s="30"/>
      <c r="ABY114" s="30"/>
      <c r="ABZ114" s="30"/>
      <c r="ACA114" s="30"/>
      <c r="ACB114" s="30"/>
      <c r="ACC114" s="30"/>
      <c r="ACD114" s="30"/>
      <c r="ACE114" s="30"/>
      <c r="ACF114" s="30"/>
      <c r="ACG114" s="30"/>
      <c r="ACH114" s="30"/>
      <c r="ACI114" s="30"/>
      <c r="ACJ114" s="30"/>
      <c r="ACK114" s="30"/>
      <c r="ACL114" s="30"/>
      <c r="ACM114" s="30"/>
      <c r="ACN114" s="30"/>
      <c r="ACO114" s="30"/>
      <c r="ACP114" s="30"/>
      <c r="ACQ114" s="30"/>
      <c r="ACR114" s="30"/>
      <c r="ACS114" s="30"/>
      <c r="ACT114" s="30"/>
      <c r="ACU114" s="30"/>
      <c r="ACV114" s="30"/>
      <c r="ACW114" s="30"/>
      <c r="ACX114" s="30"/>
      <c r="ACY114" s="30"/>
      <c r="ACZ114" s="30"/>
      <c r="ADA114" s="30"/>
      <c r="ADB114" s="30"/>
      <c r="ADC114" s="30"/>
      <c r="ADD114" s="30"/>
      <c r="ADE114" s="30"/>
      <c r="ADF114" s="30"/>
      <c r="ADG114" s="30"/>
      <c r="ADH114" s="30"/>
      <c r="ADI114" s="30"/>
      <c r="ADJ114" s="30"/>
      <c r="ADK114" s="30"/>
      <c r="ADL114" s="30"/>
      <c r="ADM114" s="30"/>
      <c r="ADN114" s="30"/>
      <c r="ADO114" s="30"/>
      <c r="ADP114" s="30"/>
      <c r="ADQ114" s="30"/>
      <c r="ADR114" s="30"/>
      <c r="ADS114" s="30"/>
      <c r="ADT114" s="30"/>
      <c r="ADU114" s="30"/>
      <c r="ADV114" s="30"/>
      <c r="ADW114" s="30"/>
      <c r="ADX114" s="30"/>
      <c r="ADY114" s="30"/>
      <c r="ADZ114" s="30"/>
      <c r="AEA114" s="30"/>
      <c r="AEB114" s="30"/>
      <c r="AEC114" s="30"/>
      <c r="AED114" s="30"/>
      <c r="AEE114" s="30"/>
      <c r="AEF114" s="30"/>
      <c r="AEG114" s="30"/>
      <c r="AEH114" s="30"/>
      <c r="AEI114" s="30"/>
      <c r="AEJ114" s="30"/>
      <c r="AEK114" s="30"/>
      <c r="AEL114" s="30"/>
      <c r="AEM114" s="30"/>
      <c r="AEN114" s="30"/>
      <c r="AEO114" s="30"/>
      <c r="AEP114" s="30"/>
      <c r="AEQ114" s="30"/>
      <c r="AER114" s="30"/>
      <c r="AES114" s="30"/>
      <c r="AET114" s="30"/>
      <c r="AEU114" s="30"/>
      <c r="AEV114" s="30"/>
      <c r="AEW114" s="30"/>
      <c r="AEX114" s="30"/>
      <c r="AEY114" s="30"/>
      <c r="AEZ114" s="30"/>
      <c r="AFA114" s="30"/>
      <c r="AFB114" s="30"/>
      <c r="AFC114" s="30"/>
      <c r="AFD114" s="30"/>
      <c r="AFE114" s="30"/>
      <c r="AFF114" s="30"/>
      <c r="AFG114" s="30"/>
      <c r="AFH114" s="30"/>
      <c r="AFI114" s="30"/>
      <c r="AFJ114" s="30"/>
      <c r="AFK114" s="30"/>
      <c r="AFL114" s="30"/>
      <c r="AFM114" s="30"/>
      <c r="AFN114" s="30"/>
      <c r="AFO114" s="30"/>
      <c r="AFP114" s="30"/>
      <c r="AFQ114" s="30"/>
      <c r="AFR114" s="30"/>
      <c r="AFS114" s="30"/>
      <c r="AFT114" s="30"/>
      <c r="AFU114" s="30"/>
      <c r="AFV114" s="30"/>
      <c r="AFW114" s="30"/>
      <c r="AFX114" s="30"/>
      <c r="AFY114" s="30"/>
      <c r="AFZ114" s="30"/>
      <c r="AGA114" s="30"/>
      <c r="AGB114" s="30"/>
      <c r="AGC114" s="30"/>
      <c r="AGD114" s="30"/>
      <c r="AGE114" s="30"/>
      <c r="AGF114" s="30"/>
      <c r="AGG114" s="30"/>
      <c r="AGH114" s="30"/>
      <c r="AGI114" s="30"/>
      <c r="AGJ114" s="30"/>
      <c r="AGK114" s="30"/>
      <c r="AGL114" s="30"/>
      <c r="AGM114" s="30"/>
      <c r="AGN114" s="30"/>
      <c r="AGO114" s="30"/>
      <c r="AGP114" s="30"/>
      <c r="AGQ114" s="30"/>
      <c r="AGR114" s="30"/>
      <c r="AGS114" s="30"/>
      <c r="AGT114" s="30"/>
      <c r="AGU114" s="30"/>
      <c r="AGV114" s="30"/>
      <c r="AGW114" s="30"/>
      <c r="AGX114" s="30"/>
      <c r="AGY114" s="30"/>
      <c r="AGZ114" s="30"/>
      <c r="AHA114" s="30"/>
      <c r="AHB114" s="30"/>
      <c r="AHC114" s="30"/>
      <c r="AHD114" s="30"/>
      <c r="AHE114" s="30"/>
      <c r="AHF114" s="30"/>
      <c r="AHG114" s="30"/>
      <c r="AHH114" s="30"/>
      <c r="AHI114" s="30"/>
      <c r="AHJ114" s="30"/>
      <c r="AHK114" s="30"/>
      <c r="AHL114" s="30"/>
      <c r="AHM114" s="30"/>
      <c r="AHN114" s="30"/>
      <c r="AHO114" s="30"/>
      <c r="AHP114" s="30"/>
      <c r="AHQ114" s="30"/>
      <c r="AHR114" s="30"/>
      <c r="AHS114" s="30"/>
      <c r="AHT114" s="30"/>
      <c r="AHU114" s="30"/>
      <c r="AHV114" s="30"/>
      <c r="AHW114" s="30"/>
      <c r="AHX114" s="30"/>
      <c r="AHY114" s="30"/>
      <c r="AHZ114" s="30"/>
      <c r="AIA114" s="30"/>
      <c r="AIB114" s="30"/>
      <c r="AIC114" s="30"/>
      <c r="AID114" s="30"/>
      <c r="AIE114" s="30"/>
      <c r="AIF114" s="30"/>
      <c r="AIG114" s="30"/>
      <c r="AIH114" s="30"/>
      <c r="AII114" s="30"/>
      <c r="AIJ114" s="30"/>
      <c r="AIK114" s="30"/>
      <c r="AIL114" s="30"/>
      <c r="AIM114" s="30"/>
      <c r="AIN114" s="30"/>
      <c r="AIO114" s="30"/>
      <c r="AIP114" s="30"/>
      <c r="AIQ114" s="30"/>
      <c r="AIR114" s="30"/>
      <c r="AIS114" s="30"/>
      <c r="AIT114" s="30"/>
      <c r="AIU114" s="30"/>
      <c r="AIV114" s="30"/>
      <c r="AIW114" s="30"/>
      <c r="AIX114" s="30"/>
      <c r="AIY114" s="30"/>
      <c r="AIZ114" s="30"/>
      <c r="AJA114" s="30"/>
      <c r="AJB114" s="30"/>
      <c r="AJC114" s="30"/>
      <c r="AJD114" s="30"/>
      <c r="AJE114" s="30"/>
      <c r="AJF114" s="30"/>
      <c r="AJG114" s="30"/>
      <c r="AJH114" s="30"/>
      <c r="AJI114" s="30"/>
      <c r="AJJ114" s="30"/>
      <c r="AJK114" s="30"/>
      <c r="AJL114" s="30"/>
      <c r="AJM114" s="30"/>
      <c r="AJN114" s="30"/>
      <c r="AJO114" s="30"/>
      <c r="AJP114" s="30"/>
      <c r="AJQ114" s="30"/>
      <c r="AJR114" s="30"/>
      <c r="AJS114" s="30"/>
      <c r="AJT114" s="30"/>
      <c r="AJU114" s="30"/>
      <c r="AJV114" s="30"/>
      <c r="AJW114" s="30"/>
      <c r="AJX114" s="30"/>
      <c r="AJY114" s="30"/>
      <c r="AJZ114" s="30"/>
      <c r="AKA114" s="30"/>
      <c r="AKB114" s="30"/>
      <c r="AKC114" s="30"/>
      <c r="AKD114" s="30"/>
      <c r="AKE114" s="30"/>
      <c r="AKF114" s="30"/>
      <c r="AKG114" s="30"/>
      <c r="AKH114" s="30"/>
      <c r="AKI114" s="30"/>
      <c r="AKJ114" s="30"/>
      <c r="AKK114" s="30"/>
      <c r="AKL114" s="30"/>
      <c r="AKM114" s="30"/>
      <c r="AKN114" s="30"/>
      <c r="AKO114" s="30"/>
      <c r="AKP114" s="30"/>
      <c r="AKQ114" s="30"/>
      <c r="AKR114" s="30"/>
      <c r="AKS114" s="30"/>
      <c r="AKT114" s="30"/>
      <c r="AKU114" s="30"/>
      <c r="AKV114" s="30"/>
      <c r="AKW114" s="30"/>
      <c r="AKX114" s="30"/>
      <c r="AKY114" s="30"/>
      <c r="AKZ114" s="30"/>
      <c r="ALA114" s="30"/>
      <c r="ALB114" s="30"/>
      <c r="ALC114" s="30"/>
      <c r="ALD114" s="30"/>
      <c r="ALE114" s="30"/>
      <c r="ALF114" s="30"/>
      <c r="ALG114" s="30"/>
      <c r="ALH114" s="30"/>
      <c r="ALI114" s="30"/>
      <c r="ALJ114" s="30"/>
      <c r="ALK114" s="30"/>
      <c r="ALL114" s="30"/>
      <c r="ALM114" s="30"/>
      <c r="ALN114" s="30"/>
      <c r="ALO114" s="30"/>
      <c r="ALP114" s="30"/>
      <c r="ALQ114" s="30"/>
      <c r="ALR114" s="30"/>
      <c r="ALS114" s="30"/>
      <c r="ALT114" s="30"/>
      <c r="ALU114" s="30"/>
      <c r="ALV114" s="30"/>
      <c r="ALW114" s="30"/>
      <c r="ALX114" s="30"/>
      <c r="ALY114" s="30"/>
      <c r="ALZ114" s="30"/>
      <c r="AMA114" s="30"/>
      <c r="AMB114" s="30"/>
      <c r="AMC114" s="30"/>
      <c r="AMD114" s="30"/>
      <c r="AME114" s="30"/>
      <c r="AMF114" s="30"/>
      <c r="AMG114" s="30"/>
      <c r="AMH114" s="30"/>
      <c r="AMI114" s="30"/>
      <c r="AMJ114" s="30"/>
      <c r="AMK114" s="30"/>
      <c r="AML114" s="30"/>
      <c r="AMM114" s="30"/>
      <c r="AMN114" s="30"/>
      <c r="AMO114" s="30"/>
      <c r="AMP114" s="30"/>
      <c r="AMQ114" s="30"/>
      <c r="AMR114" s="30"/>
      <c r="AMS114" s="30"/>
      <c r="AMT114" s="30"/>
      <c r="AMU114" s="30"/>
      <c r="AMV114" s="30"/>
      <c r="AMW114" s="30"/>
      <c r="AMX114" s="30"/>
      <c r="AMY114" s="30"/>
      <c r="AMZ114" s="30"/>
      <c r="ANA114" s="30"/>
      <c r="ANB114" s="30"/>
      <c r="ANC114" s="30"/>
      <c r="AND114" s="30"/>
      <c r="ANE114" s="30"/>
      <c r="ANF114" s="30"/>
      <c r="ANG114" s="30"/>
      <c r="ANH114" s="30"/>
      <c r="ANI114" s="30"/>
      <c r="ANJ114" s="30"/>
      <c r="ANK114" s="30"/>
      <c r="ANL114" s="30"/>
      <c r="ANM114" s="30"/>
      <c r="ANN114" s="30"/>
      <c r="ANO114" s="30"/>
      <c r="ANP114" s="30"/>
      <c r="ANQ114" s="30"/>
      <c r="ANR114" s="30"/>
      <c r="ANS114" s="30"/>
      <c r="ANT114" s="30"/>
      <c r="ANU114" s="30"/>
      <c r="ANV114" s="30"/>
      <c r="ANW114" s="30"/>
      <c r="ANX114" s="30"/>
      <c r="ANY114" s="30"/>
      <c r="ANZ114" s="30"/>
      <c r="AOA114" s="30"/>
      <c r="AOB114" s="30"/>
      <c r="AOC114" s="30"/>
      <c r="AOD114" s="30"/>
      <c r="AOE114" s="30"/>
      <c r="AOF114" s="30"/>
      <c r="AOG114" s="30"/>
      <c r="AOH114" s="30"/>
      <c r="AOI114" s="30"/>
      <c r="AOJ114" s="30"/>
      <c r="AOK114" s="30"/>
      <c r="AOL114" s="30"/>
      <c r="AOM114" s="30"/>
      <c r="AON114" s="30"/>
      <c r="AOO114" s="30"/>
      <c r="AOP114" s="30"/>
      <c r="AOQ114" s="30"/>
      <c r="AOR114" s="30"/>
      <c r="AOS114" s="30"/>
      <c r="AOT114" s="30"/>
      <c r="AOU114" s="30"/>
      <c r="AOV114" s="30"/>
      <c r="AOW114" s="30"/>
      <c r="AOX114" s="30"/>
      <c r="AOY114" s="30"/>
      <c r="AOZ114" s="30"/>
      <c r="APA114" s="30"/>
      <c r="APB114" s="30"/>
      <c r="APC114" s="30"/>
      <c r="APD114" s="30"/>
      <c r="APE114" s="30"/>
      <c r="APF114" s="30"/>
      <c r="APG114" s="30"/>
      <c r="APH114" s="30"/>
      <c r="API114" s="30"/>
      <c r="APJ114" s="30"/>
      <c r="APK114" s="30"/>
      <c r="APL114" s="30"/>
      <c r="APM114" s="30"/>
      <c r="APN114" s="30"/>
      <c r="APO114" s="30"/>
      <c r="APP114" s="30"/>
      <c r="APQ114" s="30"/>
      <c r="APR114" s="30"/>
      <c r="APS114" s="30"/>
      <c r="APT114" s="30"/>
      <c r="APU114" s="30"/>
      <c r="APV114" s="30"/>
      <c r="APW114" s="30"/>
      <c r="APX114" s="30"/>
      <c r="APY114" s="30"/>
      <c r="APZ114" s="30"/>
      <c r="AQA114" s="30"/>
      <c r="AQB114" s="30"/>
      <c r="AQC114" s="30"/>
      <c r="AQD114" s="30"/>
      <c r="AQE114" s="30"/>
      <c r="AQF114" s="30"/>
      <c r="AQG114" s="30"/>
      <c r="AQH114" s="30"/>
      <c r="AQI114" s="30"/>
      <c r="AQJ114" s="30"/>
      <c r="AQK114" s="30"/>
      <c r="AQL114" s="30"/>
      <c r="AQM114" s="30"/>
      <c r="AQN114" s="30"/>
      <c r="AQO114" s="30"/>
      <c r="AQP114" s="30"/>
      <c r="AQQ114" s="30"/>
      <c r="AQR114" s="30"/>
      <c r="AQS114" s="30"/>
      <c r="AQT114" s="30"/>
      <c r="AQU114" s="30"/>
      <c r="AQV114" s="30"/>
      <c r="AQW114" s="30"/>
      <c r="AQX114" s="30"/>
      <c r="AQY114" s="30"/>
      <c r="AQZ114" s="30"/>
      <c r="ARA114" s="30"/>
      <c r="ARB114" s="30"/>
      <c r="ARC114" s="30"/>
      <c r="ARD114" s="30"/>
      <c r="ARE114" s="30"/>
      <c r="ARF114" s="30"/>
      <c r="ARG114" s="30"/>
      <c r="ARH114" s="30"/>
      <c r="ARI114" s="30"/>
      <c r="ARJ114" s="30"/>
      <c r="ARK114" s="30"/>
      <c r="ARL114" s="30"/>
      <c r="ARM114" s="30"/>
      <c r="ARN114" s="30"/>
      <c r="ARO114" s="30"/>
      <c r="ARP114" s="30"/>
      <c r="ARQ114" s="30"/>
      <c r="ARR114" s="30"/>
      <c r="ARS114" s="30"/>
      <c r="ART114" s="30"/>
      <c r="ARU114" s="30"/>
      <c r="ARV114" s="30"/>
      <c r="ARW114" s="30"/>
      <c r="ARX114" s="30"/>
      <c r="ARY114" s="30"/>
      <c r="ARZ114" s="30"/>
      <c r="ASA114" s="30"/>
      <c r="ASB114" s="30"/>
      <c r="ASC114" s="30"/>
      <c r="ASD114" s="30"/>
      <c r="ASE114" s="30"/>
      <c r="ASF114" s="30"/>
      <c r="ASG114" s="30"/>
      <c r="ASH114" s="30"/>
      <c r="ASI114" s="30"/>
      <c r="ASJ114" s="30"/>
      <c r="ASK114" s="30"/>
      <c r="ASL114" s="30"/>
      <c r="ASM114" s="30"/>
      <c r="ASN114" s="30"/>
      <c r="ASO114" s="30"/>
      <c r="ASP114" s="30"/>
      <c r="ASQ114" s="30"/>
      <c r="ASR114" s="30"/>
      <c r="ASS114" s="30"/>
      <c r="AST114" s="30"/>
      <c r="ASU114" s="30"/>
      <c r="ASV114" s="30"/>
      <c r="ASW114" s="30"/>
      <c r="ASX114" s="30"/>
      <c r="ASY114" s="30"/>
      <c r="ASZ114" s="30"/>
      <c r="ATA114" s="30"/>
      <c r="ATB114" s="30"/>
      <c r="ATC114" s="30"/>
      <c r="ATD114" s="30"/>
      <c r="ATE114" s="30"/>
      <c r="ATF114" s="30"/>
      <c r="ATG114" s="30"/>
      <c r="ATH114" s="30"/>
      <c r="ATI114" s="30"/>
      <c r="ATJ114" s="30"/>
      <c r="ATK114" s="30"/>
      <c r="ATL114" s="30"/>
      <c r="ATM114" s="30"/>
      <c r="ATN114" s="30"/>
      <c r="ATO114" s="30"/>
      <c r="ATP114" s="30"/>
      <c r="ATQ114" s="30"/>
      <c r="ATR114" s="30"/>
      <c r="ATS114" s="30"/>
      <c r="ATT114" s="30"/>
      <c r="ATU114" s="30"/>
      <c r="ATV114" s="30"/>
      <c r="ATW114" s="30"/>
      <c r="ATX114" s="30"/>
      <c r="ATY114" s="30"/>
      <c r="ATZ114" s="30"/>
      <c r="AUA114" s="30"/>
      <c r="AUB114" s="30"/>
      <c r="AUC114" s="30"/>
      <c r="AUD114" s="30"/>
      <c r="AUE114" s="30"/>
      <c r="AUF114" s="30"/>
      <c r="AUG114" s="30"/>
      <c r="AUH114" s="30"/>
      <c r="AUI114" s="30"/>
      <c r="AUJ114" s="30"/>
      <c r="AUK114" s="30"/>
      <c r="AUL114" s="30"/>
      <c r="AUM114" s="30"/>
      <c r="AUN114" s="30"/>
      <c r="AUO114" s="30"/>
      <c r="AUP114" s="30"/>
      <c r="AUQ114" s="30"/>
      <c r="AUR114" s="30"/>
      <c r="AUS114" s="30"/>
      <c r="AUT114" s="30"/>
      <c r="AUU114" s="30"/>
      <c r="AUV114" s="30"/>
      <c r="AUW114" s="30"/>
      <c r="AUX114" s="30"/>
      <c r="AUY114" s="30"/>
      <c r="AUZ114" s="30"/>
      <c r="AVA114" s="30"/>
      <c r="AVB114" s="30"/>
      <c r="AVC114" s="30"/>
      <c r="AVD114" s="30"/>
      <c r="AVE114" s="30"/>
      <c r="AVF114" s="30"/>
      <c r="AVG114" s="30"/>
      <c r="AVH114" s="30"/>
      <c r="AVI114" s="30"/>
      <c r="AVJ114" s="30"/>
      <c r="AVK114" s="30"/>
      <c r="AVL114" s="30"/>
      <c r="AVM114" s="30"/>
      <c r="AVN114" s="30"/>
      <c r="AVO114" s="30"/>
      <c r="AVP114" s="30"/>
      <c r="AVQ114" s="30"/>
      <c r="AVR114" s="30"/>
      <c r="AVS114" s="30"/>
      <c r="AVT114" s="30"/>
      <c r="AVU114" s="30"/>
      <c r="AVV114" s="30"/>
      <c r="AVW114" s="30"/>
      <c r="AVX114" s="30"/>
      <c r="AVY114" s="30"/>
      <c r="AVZ114" s="30"/>
      <c r="AWA114" s="30"/>
      <c r="AWB114" s="30"/>
      <c r="AWC114" s="30"/>
      <c r="AWD114" s="30"/>
      <c r="AWE114" s="30"/>
      <c r="AWF114" s="30"/>
      <c r="AWG114" s="30"/>
      <c r="AWH114" s="30"/>
      <c r="AWI114" s="30"/>
      <c r="AWJ114" s="30"/>
      <c r="AWK114" s="30"/>
      <c r="AWL114" s="30"/>
      <c r="AWM114" s="30"/>
      <c r="AWN114" s="30"/>
      <c r="AWO114" s="30"/>
      <c r="AWP114" s="30"/>
      <c r="AWQ114" s="30"/>
      <c r="AWR114" s="30"/>
      <c r="AWS114" s="30"/>
      <c r="AWT114" s="30"/>
      <c r="AWU114" s="30"/>
      <c r="AWV114" s="30"/>
      <c r="AWW114" s="30"/>
      <c r="AWX114" s="30"/>
      <c r="AWY114" s="30"/>
      <c r="AWZ114" s="30"/>
      <c r="AXA114" s="30"/>
      <c r="AXB114" s="30"/>
      <c r="AXC114" s="30"/>
      <c r="AXD114" s="30"/>
      <c r="AXE114" s="30"/>
      <c r="AXF114" s="30"/>
      <c r="AXG114" s="30"/>
      <c r="AXH114" s="30"/>
      <c r="AXI114" s="30"/>
      <c r="AXJ114" s="30"/>
      <c r="AXK114" s="30"/>
      <c r="AXL114" s="30"/>
      <c r="AXM114" s="30"/>
      <c r="AXN114" s="30"/>
      <c r="AXO114" s="30"/>
      <c r="AXP114" s="30"/>
      <c r="AXQ114" s="30"/>
      <c r="AXR114" s="30"/>
      <c r="AXS114" s="30"/>
      <c r="AXT114" s="30"/>
      <c r="AXU114" s="30"/>
      <c r="AXV114" s="30"/>
      <c r="AXW114" s="30"/>
      <c r="AXX114" s="30"/>
      <c r="AXY114" s="30"/>
      <c r="AXZ114" s="30"/>
      <c r="AYA114" s="30"/>
      <c r="AYB114" s="30"/>
      <c r="AYC114" s="30"/>
      <c r="AYD114" s="30"/>
      <c r="AYE114" s="30"/>
      <c r="AYF114" s="30"/>
      <c r="AYG114" s="30"/>
      <c r="AYH114" s="30"/>
      <c r="AYI114" s="30"/>
      <c r="AYJ114" s="30"/>
      <c r="AYK114" s="30"/>
      <c r="AYL114" s="30"/>
      <c r="AYM114" s="30"/>
      <c r="AYN114" s="30"/>
      <c r="AYO114" s="30"/>
      <c r="AYP114" s="30"/>
      <c r="AYQ114" s="30"/>
      <c r="AYR114" s="30"/>
      <c r="AYS114" s="30"/>
      <c r="AYT114" s="30"/>
      <c r="AYU114" s="30"/>
      <c r="AYV114" s="30"/>
      <c r="AYW114" s="30"/>
      <c r="AYX114" s="30"/>
      <c r="AYY114" s="30"/>
      <c r="AYZ114" s="30"/>
      <c r="AZA114" s="30"/>
      <c r="AZB114" s="30"/>
      <c r="AZC114" s="30"/>
      <c r="AZD114" s="30"/>
      <c r="AZE114" s="30"/>
      <c r="AZF114" s="30"/>
      <c r="AZG114" s="30"/>
      <c r="AZH114" s="30"/>
      <c r="AZI114" s="30"/>
      <c r="AZJ114" s="30"/>
      <c r="AZK114" s="30"/>
      <c r="AZL114" s="30"/>
      <c r="AZM114" s="30"/>
      <c r="AZN114" s="30"/>
      <c r="AZO114" s="30"/>
      <c r="AZP114" s="30"/>
      <c r="AZQ114" s="30"/>
      <c r="AZR114" s="30"/>
      <c r="AZS114" s="30"/>
      <c r="AZT114" s="30"/>
      <c r="AZU114" s="30"/>
      <c r="AZV114" s="30"/>
      <c r="AZW114" s="30"/>
      <c r="AZX114" s="30"/>
      <c r="AZY114" s="30"/>
      <c r="AZZ114" s="30"/>
      <c r="BAA114" s="30"/>
      <c r="BAB114" s="30"/>
      <c r="BAC114" s="30"/>
      <c r="BAD114" s="30"/>
      <c r="BAE114" s="30"/>
      <c r="BAF114" s="30"/>
      <c r="BAG114" s="30"/>
      <c r="BAH114" s="30"/>
      <c r="BAI114" s="30"/>
      <c r="BAJ114" s="30"/>
      <c r="BAK114" s="30"/>
      <c r="BAL114" s="30"/>
      <c r="BAM114" s="30"/>
      <c r="BAN114" s="30"/>
      <c r="BAO114" s="30"/>
      <c r="BAP114" s="30"/>
      <c r="BAQ114" s="30"/>
      <c r="BAR114" s="30"/>
      <c r="BAS114" s="30"/>
      <c r="BAT114" s="30"/>
      <c r="BAU114" s="30"/>
      <c r="BAV114" s="30"/>
      <c r="BAW114" s="30"/>
      <c r="BAX114" s="30"/>
      <c r="BAY114" s="30"/>
      <c r="BAZ114" s="30"/>
      <c r="BBA114" s="30"/>
      <c r="BBB114" s="30"/>
      <c r="BBC114" s="30"/>
      <c r="BBD114" s="30"/>
      <c r="BBE114" s="30"/>
      <c r="BBF114" s="30"/>
      <c r="BBG114" s="30"/>
      <c r="BBH114" s="30"/>
      <c r="BBI114" s="30"/>
      <c r="BBJ114" s="30"/>
      <c r="BBK114" s="30"/>
      <c r="BBL114" s="30"/>
      <c r="BBM114" s="30"/>
      <c r="BBN114" s="30"/>
      <c r="BBO114" s="30"/>
      <c r="BBP114" s="30"/>
      <c r="BBQ114" s="30"/>
      <c r="BBR114" s="30"/>
      <c r="BBS114" s="30"/>
      <c r="BBT114" s="30"/>
      <c r="BBU114" s="30"/>
      <c r="BBV114" s="30"/>
      <c r="BBW114" s="30"/>
      <c r="BBX114" s="30"/>
      <c r="BBY114" s="30"/>
      <c r="BBZ114" s="30"/>
      <c r="BCA114" s="30"/>
      <c r="BCB114" s="30"/>
      <c r="BCC114" s="30"/>
      <c r="BCD114" s="30"/>
      <c r="BCE114" s="30"/>
      <c r="BCF114" s="30"/>
      <c r="BCG114" s="30"/>
      <c r="BCH114" s="30"/>
      <c r="BCI114" s="30"/>
      <c r="BCJ114" s="30"/>
      <c r="BCK114" s="30"/>
      <c r="BCL114" s="30"/>
      <c r="BCM114" s="30"/>
      <c r="BCN114" s="30"/>
      <c r="BCO114" s="30"/>
      <c r="BCP114" s="30"/>
      <c r="BCQ114" s="30"/>
      <c r="BCR114" s="30"/>
      <c r="BCS114" s="30"/>
      <c r="BCT114" s="30"/>
      <c r="BCU114" s="30"/>
      <c r="BCV114" s="30"/>
      <c r="BCW114" s="30"/>
      <c r="BCX114" s="30"/>
      <c r="BCY114" s="30"/>
      <c r="BCZ114" s="30"/>
      <c r="BDA114" s="30"/>
      <c r="BDB114" s="30"/>
      <c r="BDC114" s="30"/>
      <c r="BDD114" s="30"/>
      <c r="BDE114" s="30"/>
      <c r="BDF114" s="30"/>
      <c r="BDG114" s="30"/>
      <c r="BDH114" s="30"/>
      <c r="BDI114" s="30"/>
      <c r="BDJ114" s="30"/>
      <c r="BDK114" s="30"/>
      <c r="BDL114" s="30"/>
      <c r="BDM114" s="30"/>
      <c r="BDN114" s="30"/>
      <c r="BDO114" s="30"/>
      <c r="BDP114" s="30"/>
      <c r="BDQ114" s="30"/>
      <c r="BDR114" s="30"/>
      <c r="BDS114" s="30"/>
      <c r="BDT114" s="30"/>
      <c r="BDU114" s="30"/>
      <c r="BDV114" s="30"/>
      <c r="BDW114" s="30"/>
      <c r="BDX114" s="30"/>
      <c r="BDY114" s="30"/>
      <c r="BDZ114" s="30"/>
      <c r="BEA114" s="30"/>
      <c r="BEB114" s="30"/>
      <c r="BEC114" s="30"/>
      <c r="BED114" s="30"/>
      <c r="BEE114" s="30"/>
      <c r="BEF114" s="30"/>
      <c r="BEG114" s="30"/>
      <c r="BEH114" s="30"/>
      <c r="BEI114" s="30"/>
      <c r="BEJ114" s="30"/>
      <c r="BEK114" s="30"/>
      <c r="BEL114" s="30"/>
      <c r="BEM114" s="30"/>
      <c r="BEN114" s="30"/>
      <c r="BEO114" s="30"/>
      <c r="BEP114" s="30"/>
      <c r="BEQ114" s="30"/>
      <c r="BER114" s="30"/>
      <c r="BES114" s="30"/>
      <c r="BET114" s="30"/>
      <c r="BEU114" s="30"/>
      <c r="BEV114" s="30"/>
      <c r="BEW114" s="30"/>
      <c r="BEX114" s="30"/>
      <c r="BEY114" s="30"/>
      <c r="BEZ114" s="30"/>
      <c r="BFA114" s="30"/>
      <c r="BFB114" s="30"/>
      <c r="BFC114" s="30"/>
      <c r="BFD114" s="30"/>
      <c r="BFE114" s="30"/>
      <c r="BFF114" s="30"/>
      <c r="BFG114" s="30"/>
      <c r="BFH114" s="30"/>
      <c r="BFI114" s="30"/>
      <c r="BFJ114" s="30"/>
      <c r="BFK114" s="30"/>
      <c r="BFL114" s="30"/>
      <c r="BFM114" s="30"/>
      <c r="BFN114" s="30"/>
      <c r="BFO114" s="30"/>
      <c r="BFP114" s="30"/>
      <c r="BFQ114" s="30"/>
      <c r="BFR114" s="30"/>
      <c r="BFS114" s="30"/>
      <c r="BFT114" s="30"/>
      <c r="BFU114" s="30"/>
      <c r="BFV114" s="30"/>
      <c r="BFW114" s="30"/>
      <c r="BFX114" s="30"/>
      <c r="BFY114" s="30"/>
      <c r="BFZ114" s="30"/>
      <c r="BGA114" s="30"/>
      <c r="BGB114" s="30"/>
      <c r="BGC114" s="30"/>
      <c r="BGD114" s="30"/>
      <c r="BGE114" s="30"/>
      <c r="BGF114" s="30"/>
      <c r="BGG114" s="30"/>
      <c r="BGH114" s="30"/>
      <c r="BGI114" s="30"/>
      <c r="BGJ114" s="30"/>
      <c r="BGK114" s="30"/>
      <c r="BGL114" s="30"/>
      <c r="BGM114" s="30"/>
      <c r="BGN114" s="30"/>
      <c r="BGO114" s="30"/>
      <c r="BGP114" s="30"/>
      <c r="BGQ114" s="30"/>
      <c r="BGR114" s="30"/>
      <c r="BGS114" s="30"/>
      <c r="BGT114" s="30"/>
      <c r="BGU114" s="30"/>
      <c r="BGV114" s="30"/>
      <c r="BGW114" s="30"/>
      <c r="BGX114" s="30"/>
      <c r="BGY114" s="30"/>
      <c r="BGZ114" s="30"/>
      <c r="BHA114" s="30"/>
      <c r="BHB114" s="30"/>
      <c r="BHC114" s="30"/>
      <c r="BHD114" s="30"/>
      <c r="BHE114" s="30"/>
      <c r="BHF114" s="30"/>
      <c r="BHG114" s="30"/>
      <c r="BHH114" s="30"/>
      <c r="BHI114" s="30"/>
      <c r="BHJ114" s="30"/>
      <c r="BHK114" s="30"/>
      <c r="BHL114" s="30"/>
      <c r="BHM114" s="30"/>
      <c r="BHN114" s="30"/>
      <c r="BHO114" s="30"/>
      <c r="BHP114" s="30"/>
      <c r="BHQ114" s="30"/>
      <c r="BHR114" s="30"/>
      <c r="BHS114" s="30"/>
      <c r="BHT114" s="30"/>
      <c r="BHU114" s="30"/>
      <c r="BHV114" s="30"/>
      <c r="BHW114" s="30"/>
      <c r="BHX114" s="30"/>
      <c r="BHY114" s="30"/>
      <c r="BHZ114" s="30"/>
      <c r="BIA114" s="30"/>
      <c r="BIB114" s="30"/>
      <c r="BIC114" s="30"/>
      <c r="BID114" s="30"/>
      <c r="BIE114" s="30"/>
      <c r="BIF114" s="30"/>
      <c r="BIG114" s="30"/>
      <c r="BIH114" s="30"/>
      <c r="BII114" s="30"/>
      <c r="BIJ114" s="30"/>
      <c r="BIK114" s="30"/>
      <c r="BIL114" s="30"/>
      <c r="BIM114" s="30"/>
      <c r="BIN114" s="30"/>
      <c r="BIO114" s="30"/>
      <c r="BIP114" s="30"/>
      <c r="BIQ114" s="30"/>
      <c r="BIR114" s="30"/>
      <c r="BIS114" s="30"/>
      <c r="BIT114" s="30"/>
      <c r="BIU114" s="30"/>
      <c r="BIV114" s="30"/>
      <c r="BIW114" s="30"/>
      <c r="BIX114" s="30"/>
      <c r="BIY114" s="30"/>
      <c r="BIZ114" s="30"/>
    </row>
    <row r="115" spans="1:1612" s="20" customFormat="1" ht="48" customHeight="1">
      <c r="A115" s="108" t="s">
        <v>68</v>
      </c>
      <c r="B115" s="109"/>
      <c r="C115" s="82"/>
      <c r="D115" s="42">
        <v>2019</v>
      </c>
      <c r="E115" s="42">
        <v>2019</v>
      </c>
      <c r="F115" s="42">
        <v>2019</v>
      </c>
      <c r="G115" s="25">
        <f>SUM(H115:L115)</f>
        <v>3456.5</v>
      </c>
      <c r="H115" s="25">
        <v>0</v>
      </c>
      <c r="I115" s="25">
        <v>3086.5</v>
      </c>
      <c r="J115" s="25">
        <v>0</v>
      </c>
      <c r="K115" s="25">
        <v>370</v>
      </c>
      <c r="L115" s="25">
        <v>0</v>
      </c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30"/>
      <c r="MW115" s="30"/>
      <c r="MX115" s="30"/>
      <c r="MY115" s="30"/>
      <c r="MZ115" s="30"/>
      <c r="NA115" s="30"/>
      <c r="NB115" s="30"/>
      <c r="NC115" s="30"/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  <c r="NO115" s="30"/>
      <c r="NP115" s="30"/>
      <c r="NQ115" s="30"/>
      <c r="NR115" s="30"/>
      <c r="NS115" s="30"/>
      <c r="NT115" s="30"/>
      <c r="NU115" s="30"/>
      <c r="NV115" s="30"/>
      <c r="NW115" s="30"/>
      <c r="NX115" s="30"/>
      <c r="NY115" s="30"/>
      <c r="NZ115" s="30"/>
      <c r="OA115" s="30"/>
      <c r="OB115" s="30"/>
      <c r="OC115" s="30"/>
      <c r="OD115" s="30"/>
      <c r="OE115" s="30"/>
      <c r="OF115" s="30"/>
      <c r="OG115" s="30"/>
      <c r="OH115" s="30"/>
      <c r="OI115" s="30"/>
      <c r="OJ115" s="30"/>
      <c r="OK115" s="30"/>
      <c r="OL115" s="30"/>
      <c r="OM115" s="30"/>
      <c r="ON115" s="30"/>
      <c r="OO115" s="30"/>
      <c r="OP115" s="30"/>
      <c r="OQ115" s="30"/>
      <c r="OR115" s="30"/>
      <c r="OS115" s="30"/>
      <c r="OT115" s="30"/>
      <c r="OU115" s="30"/>
      <c r="OV115" s="30"/>
      <c r="OW115" s="30"/>
      <c r="OX115" s="30"/>
      <c r="OY115" s="30"/>
      <c r="OZ115" s="30"/>
      <c r="PA115" s="30"/>
      <c r="PB115" s="30"/>
      <c r="PC115" s="30"/>
      <c r="PD115" s="30"/>
      <c r="PE115" s="30"/>
      <c r="PF115" s="30"/>
      <c r="PG115" s="30"/>
      <c r="PH115" s="30"/>
      <c r="PI115" s="30"/>
      <c r="PJ115" s="30"/>
      <c r="PK115" s="30"/>
      <c r="PL115" s="30"/>
      <c r="PM115" s="30"/>
      <c r="PN115" s="30"/>
      <c r="PO115" s="30"/>
      <c r="PP115" s="30"/>
      <c r="PQ115" s="30"/>
      <c r="PR115" s="30"/>
      <c r="PS115" s="30"/>
      <c r="PT115" s="30"/>
      <c r="PU115" s="30"/>
      <c r="PV115" s="30"/>
      <c r="PW115" s="30"/>
      <c r="PX115" s="30"/>
      <c r="PY115" s="30"/>
      <c r="PZ115" s="30"/>
      <c r="QA115" s="30"/>
      <c r="QB115" s="30"/>
      <c r="QC115" s="30"/>
      <c r="QD115" s="30"/>
      <c r="QE115" s="30"/>
      <c r="QF115" s="30"/>
      <c r="QG115" s="30"/>
      <c r="QH115" s="30"/>
      <c r="QI115" s="30"/>
      <c r="QJ115" s="30"/>
      <c r="QK115" s="30"/>
      <c r="QL115" s="30"/>
      <c r="QM115" s="30"/>
      <c r="QN115" s="30"/>
      <c r="QO115" s="30"/>
      <c r="QP115" s="30"/>
      <c r="QQ115" s="30"/>
      <c r="QR115" s="30"/>
      <c r="QS115" s="30"/>
      <c r="QT115" s="30"/>
      <c r="QU115" s="30"/>
      <c r="QV115" s="30"/>
      <c r="QW115" s="30"/>
      <c r="QX115" s="30"/>
      <c r="QY115" s="30"/>
      <c r="QZ115" s="30"/>
      <c r="RA115" s="30"/>
      <c r="RB115" s="30"/>
      <c r="RC115" s="30"/>
      <c r="RD115" s="30"/>
      <c r="RE115" s="30"/>
      <c r="RF115" s="30"/>
      <c r="RG115" s="30"/>
      <c r="RH115" s="30"/>
      <c r="RI115" s="30"/>
      <c r="RJ115" s="30"/>
      <c r="RK115" s="30"/>
      <c r="RL115" s="30"/>
      <c r="RM115" s="30"/>
      <c r="RN115" s="30"/>
      <c r="RO115" s="30"/>
      <c r="RP115" s="30"/>
      <c r="RQ115" s="30"/>
      <c r="RR115" s="30"/>
      <c r="RS115" s="30"/>
      <c r="RT115" s="30"/>
      <c r="RU115" s="30"/>
      <c r="RV115" s="30"/>
      <c r="RW115" s="30"/>
      <c r="RX115" s="30"/>
      <c r="RY115" s="30"/>
      <c r="RZ115" s="30"/>
      <c r="SA115" s="30"/>
      <c r="SB115" s="30"/>
      <c r="SC115" s="30"/>
      <c r="SD115" s="30"/>
      <c r="SE115" s="30"/>
      <c r="SF115" s="30"/>
      <c r="SG115" s="30"/>
      <c r="SH115" s="30"/>
      <c r="SI115" s="30"/>
      <c r="SJ115" s="30"/>
      <c r="SK115" s="30"/>
      <c r="SL115" s="30"/>
      <c r="SM115" s="30"/>
      <c r="SN115" s="30"/>
      <c r="SO115" s="30"/>
      <c r="SP115" s="30"/>
      <c r="SQ115" s="30"/>
      <c r="SR115" s="30"/>
      <c r="SS115" s="30"/>
      <c r="ST115" s="30"/>
      <c r="SU115" s="30"/>
      <c r="SV115" s="30"/>
      <c r="SW115" s="30"/>
      <c r="SX115" s="30"/>
      <c r="SY115" s="30"/>
      <c r="SZ115" s="30"/>
      <c r="TA115" s="30"/>
      <c r="TB115" s="30"/>
      <c r="TC115" s="30"/>
      <c r="TD115" s="30"/>
      <c r="TE115" s="30"/>
      <c r="TF115" s="30"/>
      <c r="TG115" s="30"/>
      <c r="TH115" s="30"/>
      <c r="TI115" s="30"/>
      <c r="TJ115" s="30"/>
      <c r="TK115" s="30"/>
      <c r="TL115" s="30"/>
      <c r="TM115" s="30"/>
      <c r="TN115" s="30"/>
      <c r="TO115" s="30"/>
      <c r="TP115" s="30"/>
      <c r="TQ115" s="30"/>
      <c r="TR115" s="30"/>
      <c r="TS115" s="30"/>
      <c r="TT115" s="30"/>
      <c r="TU115" s="30"/>
      <c r="TV115" s="30"/>
      <c r="TW115" s="30"/>
      <c r="TX115" s="30"/>
      <c r="TY115" s="30"/>
      <c r="TZ115" s="30"/>
      <c r="UA115" s="30"/>
      <c r="UB115" s="30"/>
      <c r="UC115" s="30"/>
      <c r="UD115" s="30"/>
      <c r="UE115" s="30"/>
      <c r="UF115" s="30"/>
      <c r="UG115" s="30"/>
      <c r="UH115" s="30"/>
      <c r="UI115" s="30"/>
      <c r="UJ115" s="30"/>
      <c r="UK115" s="30"/>
      <c r="UL115" s="30"/>
      <c r="UM115" s="30"/>
      <c r="UN115" s="30"/>
      <c r="UO115" s="30"/>
      <c r="UP115" s="30"/>
      <c r="UQ115" s="30"/>
      <c r="UR115" s="30"/>
      <c r="US115" s="30"/>
      <c r="UT115" s="30"/>
      <c r="UU115" s="30"/>
      <c r="UV115" s="30"/>
      <c r="UW115" s="30"/>
      <c r="UX115" s="30"/>
      <c r="UY115" s="30"/>
      <c r="UZ115" s="30"/>
      <c r="VA115" s="30"/>
      <c r="VB115" s="30"/>
      <c r="VC115" s="30"/>
      <c r="VD115" s="30"/>
      <c r="VE115" s="30"/>
      <c r="VF115" s="30"/>
      <c r="VG115" s="30"/>
      <c r="VH115" s="30"/>
      <c r="VI115" s="30"/>
      <c r="VJ115" s="30"/>
      <c r="VK115" s="30"/>
      <c r="VL115" s="30"/>
      <c r="VM115" s="30"/>
      <c r="VN115" s="30"/>
      <c r="VO115" s="30"/>
      <c r="VP115" s="30"/>
      <c r="VQ115" s="30"/>
      <c r="VR115" s="30"/>
      <c r="VS115" s="30"/>
      <c r="VT115" s="30"/>
      <c r="VU115" s="30"/>
      <c r="VV115" s="30"/>
      <c r="VW115" s="30"/>
      <c r="VX115" s="30"/>
      <c r="VY115" s="30"/>
      <c r="VZ115" s="30"/>
      <c r="WA115" s="30"/>
      <c r="WB115" s="30"/>
      <c r="WC115" s="30"/>
      <c r="WD115" s="30"/>
      <c r="WE115" s="30"/>
      <c r="WF115" s="30"/>
      <c r="WG115" s="30"/>
      <c r="WH115" s="30"/>
      <c r="WI115" s="30"/>
      <c r="WJ115" s="30"/>
      <c r="WK115" s="30"/>
      <c r="WL115" s="30"/>
      <c r="WM115" s="30"/>
      <c r="WN115" s="30"/>
      <c r="WO115" s="30"/>
      <c r="WP115" s="30"/>
      <c r="WQ115" s="30"/>
      <c r="WR115" s="30"/>
      <c r="WS115" s="30"/>
      <c r="WT115" s="30"/>
      <c r="WU115" s="30"/>
      <c r="WV115" s="30"/>
      <c r="WW115" s="30"/>
      <c r="WX115" s="30"/>
      <c r="WY115" s="30"/>
      <c r="WZ115" s="30"/>
      <c r="XA115" s="30"/>
      <c r="XB115" s="30"/>
      <c r="XC115" s="30"/>
      <c r="XD115" s="30"/>
      <c r="XE115" s="30"/>
      <c r="XF115" s="30"/>
      <c r="XG115" s="30"/>
      <c r="XH115" s="30"/>
      <c r="XI115" s="30"/>
      <c r="XJ115" s="30"/>
      <c r="XK115" s="30"/>
      <c r="XL115" s="30"/>
      <c r="XM115" s="30"/>
      <c r="XN115" s="30"/>
      <c r="XO115" s="30"/>
      <c r="XP115" s="30"/>
      <c r="XQ115" s="30"/>
      <c r="XR115" s="30"/>
      <c r="XS115" s="30"/>
      <c r="XT115" s="30"/>
      <c r="XU115" s="30"/>
      <c r="XV115" s="30"/>
      <c r="XW115" s="30"/>
      <c r="XX115" s="30"/>
      <c r="XY115" s="30"/>
      <c r="XZ115" s="30"/>
      <c r="YA115" s="30"/>
      <c r="YB115" s="30"/>
      <c r="YC115" s="30"/>
      <c r="YD115" s="30"/>
      <c r="YE115" s="30"/>
      <c r="YF115" s="30"/>
      <c r="YG115" s="30"/>
      <c r="YH115" s="30"/>
      <c r="YI115" s="30"/>
      <c r="YJ115" s="30"/>
      <c r="YK115" s="30"/>
      <c r="YL115" s="30"/>
      <c r="YM115" s="30"/>
      <c r="YN115" s="30"/>
      <c r="YO115" s="30"/>
      <c r="YP115" s="30"/>
      <c r="YQ115" s="30"/>
      <c r="YR115" s="30"/>
      <c r="YS115" s="30"/>
      <c r="YT115" s="30"/>
      <c r="YU115" s="30"/>
      <c r="YV115" s="30"/>
      <c r="YW115" s="30"/>
      <c r="YX115" s="30"/>
      <c r="YY115" s="30"/>
      <c r="YZ115" s="30"/>
      <c r="ZA115" s="30"/>
      <c r="ZB115" s="30"/>
      <c r="ZC115" s="30"/>
      <c r="ZD115" s="30"/>
      <c r="ZE115" s="30"/>
      <c r="ZF115" s="30"/>
      <c r="ZG115" s="30"/>
      <c r="ZH115" s="30"/>
      <c r="ZI115" s="30"/>
      <c r="ZJ115" s="30"/>
      <c r="ZK115" s="30"/>
      <c r="ZL115" s="30"/>
      <c r="ZM115" s="30"/>
      <c r="ZN115" s="30"/>
      <c r="ZO115" s="30"/>
      <c r="ZP115" s="30"/>
      <c r="ZQ115" s="30"/>
      <c r="ZR115" s="30"/>
      <c r="ZS115" s="30"/>
      <c r="ZT115" s="30"/>
      <c r="ZU115" s="30"/>
      <c r="ZV115" s="30"/>
      <c r="ZW115" s="30"/>
      <c r="ZX115" s="30"/>
      <c r="ZY115" s="30"/>
      <c r="ZZ115" s="30"/>
      <c r="AAA115" s="30"/>
      <c r="AAB115" s="30"/>
      <c r="AAC115" s="30"/>
      <c r="AAD115" s="30"/>
      <c r="AAE115" s="30"/>
      <c r="AAF115" s="30"/>
      <c r="AAG115" s="30"/>
      <c r="AAH115" s="30"/>
      <c r="AAI115" s="30"/>
      <c r="AAJ115" s="30"/>
      <c r="AAK115" s="30"/>
      <c r="AAL115" s="30"/>
      <c r="AAM115" s="30"/>
      <c r="AAN115" s="30"/>
      <c r="AAO115" s="30"/>
      <c r="AAP115" s="30"/>
      <c r="AAQ115" s="30"/>
      <c r="AAR115" s="30"/>
      <c r="AAS115" s="30"/>
      <c r="AAT115" s="30"/>
      <c r="AAU115" s="30"/>
      <c r="AAV115" s="30"/>
      <c r="AAW115" s="30"/>
      <c r="AAX115" s="30"/>
      <c r="AAY115" s="30"/>
      <c r="AAZ115" s="30"/>
      <c r="ABA115" s="30"/>
      <c r="ABB115" s="30"/>
      <c r="ABC115" s="30"/>
      <c r="ABD115" s="30"/>
      <c r="ABE115" s="30"/>
      <c r="ABF115" s="30"/>
      <c r="ABG115" s="30"/>
      <c r="ABH115" s="30"/>
      <c r="ABI115" s="30"/>
      <c r="ABJ115" s="30"/>
      <c r="ABK115" s="30"/>
      <c r="ABL115" s="30"/>
      <c r="ABM115" s="30"/>
      <c r="ABN115" s="30"/>
      <c r="ABO115" s="30"/>
      <c r="ABP115" s="30"/>
      <c r="ABQ115" s="30"/>
      <c r="ABR115" s="30"/>
      <c r="ABS115" s="30"/>
      <c r="ABT115" s="30"/>
      <c r="ABU115" s="30"/>
      <c r="ABV115" s="30"/>
      <c r="ABW115" s="30"/>
      <c r="ABX115" s="30"/>
      <c r="ABY115" s="30"/>
      <c r="ABZ115" s="30"/>
      <c r="ACA115" s="30"/>
      <c r="ACB115" s="30"/>
      <c r="ACC115" s="30"/>
      <c r="ACD115" s="30"/>
      <c r="ACE115" s="30"/>
      <c r="ACF115" s="30"/>
      <c r="ACG115" s="30"/>
      <c r="ACH115" s="30"/>
      <c r="ACI115" s="30"/>
      <c r="ACJ115" s="30"/>
      <c r="ACK115" s="30"/>
      <c r="ACL115" s="30"/>
      <c r="ACM115" s="30"/>
      <c r="ACN115" s="30"/>
      <c r="ACO115" s="30"/>
      <c r="ACP115" s="30"/>
      <c r="ACQ115" s="30"/>
      <c r="ACR115" s="30"/>
      <c r="ACS115" s="30"/>
      <c r="ACT115" s="30"/>
      <c r="ACU115" s="30"/>
      <c r="ACV115" s="30"/>
      <c r="ACW115" s="30"/>
      <c r="ACX115" s="30"/>
      <c r="ACY115" s="30"/>
      <c r="ACZ115" s="30"/>
      <c r="ADA115" s="30"/>
      <c r="ADB115" s="30"/>
      <c r="ADC115" s="30"/>
      <c r="ADD115" s="30"/>
      <c r="ADE115" s="30"/>
      <c r="ADF115" s="30"/>
      <c r="ADG115" s="30"/>
      <c r="ADH115" s="30"/>
      <c r="ADI115" s="30"/>
      <c r="ADJ115" s="30"/>
      <c r="ADK115" s="30"/>
      <c r="ADL115" s="30"/>
      <c r="ADM115" s="30"/>
      <c r="ADN115" s="30"/>
      <c r="ADO115" s="30"/>
      <c r="ADP115" s="30"/>
      <c r="ADQ115" s="30"/>
      <c r="ADR115" s="30"/>
      <c r="ADS115" s="30"/>
      <c r="ADT115" s="30"/>
      <c r="ADU115" s="30"/>
      <c r="ADV115" s="30"/>
      <c r="ADW115" s="30"/>
      <c r="ADX115" s="30"/>
      <c r="ADY115" s="30"/>
      <c r="ADZ115" s="30"/>
      <c r="AEA115" s="30"/>
      <c r="AEB115" s="30"/>
      <c r="AEC115" s="30"/>
      <c r="AED115" s="30"/>
      <c r="AEE115" s="30"/>
      <c r="AEF115" s="30"/>
      <c r="AEG115" s="30"/>
      <c r="AEH115" s="30"/>
      <c r="AEI115" s="30"/>
      <c r="AEJ115" s="30"/>
      <c r="AEK115" s="30"/>
      <c r="AEL115" s="30"/>
      <c r="AEM115" s="30"/>
      <c r="AEN115" s="30"/>
      <c r="AEO115" s="30"/>
      <c r="AEP115" s="30"/>
      <c r="AEQ115" s="30"/>
      <c r="AER115" s="30"/>
      <c r="AES115" s="30"/>
      <c r="AET115" s="30"/>
      <c r="AEU115" s="30"/>
      <c r="AEV115" s="30"/>
      <c r="AEW115" s="30"/>
      <c r="AEX115" s="30"/>
      <c r="AEY115" s="30"/>
      <c r="AEZ115" s="30"/>
      <c r="AFA115" s="30"/>
      <c r="AFB115" s="30"/>
      <c r="AFC115" s="30"/>
      <c r="AFD115" s="30"/>
      <c r="AFE115" s="30"/>
      <c r="AFF115" s="30"/>
      <c r="AFG115" s="30"/>
      <c r="AFH115" s="30"/>
      <c r="AFI115" s="30"/>
      <c r="AFJ115" s="30"/>
      <c r="AFK115" s="30"/>
      <c r="AFL115" s="30"/>
      <c r="AFM115" s="30"/>
      <c r="AFN115" s="30"/>
      <c r="AFO115" s="30"/>
      <c r="AFP115" s="30"/>
      <c r="AFQ115" s="30"/>
      <c r="AFR115" s="30"/>
      <c r="AFS115" s="30"/>
      <c r="AFT115" s="30"/>
      <c r="AFU115" s="30"/>
      <c r="AFV115" s="30"/>
      <c r="AFW115" s="30"/>
      <c r="AFX115" s="30"/>
      <c r="AFY115" s="30"/>
      <c r="AFZ115" s="30"/>
      <c r="AGA115" s="30"/>
      <c r="AGB115" s="30"/>
      <c r="AGC115" s="30"/>
      <c r="AGD115" s="30"/>
      <c r="AGE115" s="30"/>
      <c r="AGF115" s="30"/>
      <c r="AGG115" s="30"/>
      <c r="AGH115" s="30"/>
      <c r="AGI115" s="30"/>
      <c r="AGJ115" s="30"/>
      <c r="AGK115" s="30"/>
      <c r="AGL115" s="30"/>
      <c r="AGM115" s="30"/>
      <c r="AGN115" s="30"/>
      <c r="AGO115" s="30"/>
      <c r="AGP115" s="30"/>
      <c r="AGQ115" s="30"/>
      <c r="AGR115" s="30"/>
      <c r="AGS115" s="30"/>
      <c r="AGT115" s="30"/>
      <c r="AGU115" s="30"/>
      <c r="AGV115" s="30"/>
      <c r="AGW115" s="30"/>
      <c r="AGX115" s="30"/>
      <c r="AGY115" s="30"/>
      <c r="AGZ115" s="30"/>
      <c r="AHA115" s="30"/>
      <c r="AHB115" s="30"/>
      <c r="AHC115" s="30"/>
      <c r="AHD115" s="30"/>
      <c r="AHE115" s="30"/>
      <c r="AHF115" s="30"/>
      <c r="AHG115" s="30"/>
      <c r="AHH115" s="30"/>
      <c r="AHI115" s="30"/>
      <c r="AHJ115" s="30"/>
      <c r="AHK115" s="30"/>
      <c r="AHL115" s="30"/>
      <c r="AHM115" s="30"/>
      <c r="AHN115" s="30"/>
      <c r="AHO115" s="30"/>
      <c r="AHP115" s="30"/>
      <c r="AHQ115" s="30"/>
      <c r="AHR115" s="30"/>
      <c r="AHS115" s="30"/>
      <c r="AHT115" s="30"/>
      <c r="AHU115" s="30"/>
      <c r="AHV115" s="30"/>
      <c r="AHW115" s="30"/>
      <c r="AHX115" s="30"/>
      <c r="AHY115" s="30"/>
      <c r="AHZ115" s="30"/>
      <c r="AIA115" s="30"/>
      <c r="AIB115" s="30"/>
      <c r="AIC115" s="30"/>
      <c r="AID115" s="30"/>
      <c r="AIE115" s="30"/>
      <c r="AIF115" s="30"/>
      <c r="AIG115" s="30"/>
      <c r="AIH115" s="30"/>
      <c r="AII115" s="30"/>
      <c r="AIJ115" s="30"/>
      <c r="AIK115" s="30"/>
      <c r="AIL115" s="30"/>
      <c r="AIM115" s="30"/>
      <c r="AIN115" s="30"/>
      <c r="AIO115" s="30"/>
      <c r="AIP115" s="30"/>
      <c r="AIQ115" s="30"/>
      <c r="AIR115" s="30"/>
      <c r="AIS115" s="30"/>
      <c r="AIT115" s="30"/>
      <c r="AIU115" s="30"/>
      <c r="AIV115" s="30"/>
      <c r="AIW115" s="30"/>
      <c r="AIX115" s="30"/>
      <c r="AIY115" s="30"/>
      <c r="AIZ115" s="30"/>
      <c r="AJA115" s="30"/>
      <c r="AJB115" s="30"/>
      <c r="AJC115" s="30"/>
      <c r="AJD115" s="30"/>
      <c r="AJE115" s="30"/>
      <c r="AJF115" s="30"/>
      <c r="AJG115" s="30"/>
      <c r="AJH115" s="30"/>
      <c r="AJI115" s="30"/>
      <c r="AJJ115" s="30"/>
      <c r="AJK115" s="30"/>
      <c r="AJL115" s="30"/>
      <c r="AJM115" s="30"/>
      <c r="AJN115" s="30"/>
      <c r="AJO115" s="30"/>
      <c r="AJP115" s="30"/>
      <c r="AJQ115" s="30"/>
      <c r="AJR115" s="30"/>
      <c r="AJS115" s="30"/>
      <c r="AJT115" s="30"/>
      <c r="AJU115" s="30"/>
      <c r="AJV115" s="30"/>
      <c r="AJW115" s="30"/>
      <c r="AJX115" s="30"/>
      <c r="AJY115" s="30"/>
      <c r="AJZ115" s="30"/>
      <c r="AKA115" s="30"/>
      <c r="AKB115" s="30"/>
      <c r="AKC115" s="30"/>
      <c r="AKD115" s="30"/>
      <c r="AKE115" s="30"/>
      <c r="AKF115" s="30"/>
      <c r="AKG115" s="30"/>
      <c r="AKH115" s="30"/>
      <c r="AKI115" s="30"/>
      <c r="AKJ115" s="30"/>
      <c r="AKK115" s="30"/>
      <c r="AKL115" s="30"/>
      <c r="AKM115" s="30"/>
      <c r="AKN115" s="30"/>
      <c r="AKO115" s="30"/>
      <c r="AKP115" s="30"/>
      <c r="AKQ115" s="30"/>
      <c r="AKR115" s="30"/>
      <c r="AKS115" s="30"/>
      <c r="AKT115" s="30"/>
      <c r="AKU115" s="30"/>
      <c r="AKV115" s="30"/>
      <c r="AKW115" s="30"/>
      <c r="AKX115" s="30"/>
      <c r="AKY115" s="30"/>
      <c r="AKZ115" s="30"/>
      <c r="ALA115" s="30"/>
      <c r="ALB115" s="30"/>
      <c r="ALC115" s="30"/>
      <c r="ALD115" s="30"/>
      <c r="ALE115" s="30"/>
      <c r="ALF115" s="30"/>
      <c r="ALG115" s="30"/>
      <c r="ALH115" s="30"/>
      <c r="ALI115" s="30"/>
      <c r="ALJ115" s="30"/>
      <c r="ALK115" s="30"/>
      <c r="ALL115" s="30"/>
      <c r="ALM115" s="30"/>
      <c r="ALN115" s="30"/>
      <c r="ALO115" s="30"/>
      <c r="ALP115" s="30"/>
      <c r="ALQ115" s="30"/>
      <c r="ALR115" s="30"/>
      <c r="ALS115" s="30"/>
      <c r="ALT115" s="30"/>
      <c r="ALU115" s="30"/>
      <c r="ALV115" s="30"/>
      <c r="ALW115" s="30"/>
      <c r="ALX115" s="30"/>
      <c r="ALY115" s="30"/>
      <c r="ALZ115" s="30"/>
      <c r="AMA115" s="30"/>
      <c r="AMB115" s="30"/>
      <c r="AMC115" s="30"/>
      <c r="AMD115" s="30"/>
      <c r="AME115" s="30"/>
      <c r="AMF115" s="30"/>
      <c r="AMG115" s="30"/>
      <c r="AMH115" s="30"/>
      <c r="AMI115" s="30"/>
      <c r="AMJ115" s="30"/>
      <c r="AMK115" s="30"/>
      <c r="AML115" s="30"/>
      <c r="AMM115" s="30"/>
      <c r="AMN115" s="30"/>
      <c r="AMO115" s="30"/>
      <c r="AMP115" s="30"/>
      <c r="AMQ115" s="30"/>
      <c r="AMR115" s="30"/>
      <c r="AMS115" s="30"/>
      <c r="AMT115" s="30"/>
      <c r="AMU115" s="30"/>
      <c r="AMV115" s="30"/>
      <c r="AMW115" s="30"/>
      <c r="AMX115" s="30"/>
      <c r="AMY115" s="30"/>
      <c r="AMZ115" s="30"/>
      <c r="ANA115" s="30"/>
      <c r="ANB115" s="30"/>
      <c r="ANC115" s="30"/>
      <c r="AND115" s="30"/>
      <c r="ANE115" s="30"/>
      <c r="ANF115" s="30"/>
      <c r="ANG115" s="30"/>
      <c r="ANH115" s="30"/>
      <c r="ANI115" s="30"/>
      <c r="ANJ115" s="30"/>
      <c r="ANK115" s="30"/>
      <c r="ANL115" s="30"/>
      <c r="ANM115" s="30"/>
      <c r="ANN115" s="30"/>
      <c r="ANO115" s="30"/>
      <c r="ANP115" s="30"/>
      <c r="ANQ115" s="30"/>
      <c r="ANR115" s="30"/>
      <c r="ANS115" s="30"/>
      <c r="ANT115" s="30"/>
      <c r="ANU115" s="30"/>
      <c r="ANV115" s="30"/>
      <c r="ANW115" s="30"/>
      <c r="ANX115" s="30"/>
      <c r="ANY115" s="30"/>
      <c r="ANZ115" s="30"/>
      <c r="AOA115" s="30"/>
      <c r="AOB115" s="30"/>
      <c r="AOC115" s="30"/>
      <c r="AOD115" s="30"/>
      <c r="AOE115" s="30"/>
      <c r="AOF115" s="30"/>
      <c r="AOG115" s="30"/>
      <c r="AOH115" s="30"/>
      <c r="AOI115" s="30"/>
      <c r="AOJ115" s="30"/>
      <c r="AOK115" s="30"/>
      <c r="AOL115" s="30"/>
      <c r="AOM115" s="30"/>
      <c r="AON115" s="30"/>
      <c r="AOO115" s="30"/>
      <c r="AOP115" s="30"/>
      <c r="AOQ115" s="30"/>
      <c r="AOR115" s="30"/>
      <c r="AOS115" s="30"/>
      <c r="AOT115" s="30"/>
      <c r="AOU115" s="30"/>
      <c r="AOV115" s="30"/>
      <c r="AOW115" s="30"/>
      <c r="AOX115" s="30"/>
      <c r="AOY115" s="30"/>
      <c r="AOZ115" s="30"/>
      <c r="APA115" s="30"/>
      <c r="APB115" s="30"/>
      <c r="APC115" s="30"/>
      <c r="APD115" s="30"/>
      <c r="APE115" s="30"/>
      <c r="APF115" s="30"/>
      <c r="APG115" s="30"/>
      <c r="APH115" s="30"/>
      <c r="API115" s="30"/>
      <c r="APJ115" s="30"/>
      <c r="APK115" s="30"/>
      <c r="APL115" s="30"/>
      <c r="APM115" s="30"/>
      <c r="APN115" s="30"/>
      <c r="APO115" s="30"/>
      <c r="APP115" s="30"/>
      <c r="APQ115" s="30"/>
      <c r="APR115" s="30"/>
      <c r="APS115" s="30"/>
      <c r="APT115" s="30"/>
      <c r="APU115" s="30"/>
      <c r="APV115" s="30"/>
      <c r="APW115" s="30"/>
      <c r="APX115" s="30"/>
      <c r="APY115" s="30"/>
      <c r="APZ115" s="30"/>
      <c r="AQA115" s="30"/>
      <c r="AQB115" s="30"/>
      <c r="AQC115" s="30"/>
      <c r="AQD115" s="30"/>
      <c r="AQE115" s="30"/>
      <c r="AQF115" s="30"/>
      <c r="AQG115" s="30"/>
      <c r="AQH115" s="30"/>
      <c r="AQI115" s="30"/>
      <c r="AQJ115" s="30"/>
      <c r="AQK115" s="30"/>
      <c r="AQL115" s="30"/>
      <c r="AQM115" s="30"/>
      <c r="AQN115" s="30"/>
      <c r="AQO115" s="30"/>
      <c r="AQP115" s="30"/>
      <c r="AQQ115" s="30"/>
      <c r="AQR115" s="30"/>
      <c r="AQS115" s="30"/>
      <c r="AQT115" s="30"/>
      <c r="AQU115" s="30"/>
      <c r="AQV115" s="30"/>
      <c r="AQW115" s="30"/>
      <c r="AQX115" s="30"/>
      <c r="AQY115" s="30"/>
      <c r="AQZ115" s="30"/>
      <c r="ARA115" s="30"/>
      <c r="ARB115" s="30"/>
      <c r="ARC115" s="30"/>
      <c r="ARD115" s="30"/>
      <c r="ARE115" s="30"/>
      <c r="ARF115" s="30"/>
      <c r="ARG115" s="30"/>
      <c r="ARH115" s="30"/>
      <c r="ARI115" s="30"/>
      <c r="ARJ115" s="30"/>
      <c r="ARK115" s="30"/>
      <c r="ARL115" s="30"/>
      <c r="ARM115" s="30"/>
      <c r="ARN115" s="30"/>
      <c r="ARO115" s="30"/>
      <c r="ARP115" s="30"/>
      <c r="ARQ115" s="30"/>
      <c r="ARR115" s="30"/>
      <c r="ARS115" s="30"/>
      <c r="ART115" s="30"/>
      <c r="ARU115" s="30"/>
      <c r="ARV115" s="30"/>
      <c r="ARW115" s="30"/>
      <c r="ARX115" s="30"/>
      <c r="ARY115" s="30"/>
      <c r="ARZ115" s="30"/>
      <c r="ASA115" s="30"/>
      <c r="ASB115" s="30"/>
      <c r="ASC115" s="30"/>
      <c r="ASD115" s="30"/>
      <c r="ASE115" s="30"/>
      <c r="ASF115" s="30"/>
      <c r="ASG115" s="30"/>
      <c r="ASH115" s="30"/>
      <c r="ASI115" s="30"/>
      <c r="ASJ115" s="30"/>
      <c r="ASK115" s="30"/>
      <c r="ASL115" s="30"/>
      <c r="ASM115" s="30"/>
      <c r="ASN115" s="30"/>
      <c r="ASO115" s="30"/>
      <c r="ASP115" s="30"/>
      <c r="ASQ115" s="30"/>
      <c r="ASR115" s="30"/>
      <c r="ASS115" s="30"/>
      <c r="AST115" s="30"/>
      <c r="ASU115" s="30"/>
      <c r="ASV115" s="30"/>
      <c r="ASW115" s="30"/>
      <c r="ASX115" s="30"/>
      <c r="ASY115" s="30"/>
      <c r="ASZ115" s="30"/>
      <c r="ATA115" s="30"/>
      <c r="ATB115" s="30"/>
      <c r="ATC115" s="30"/>
      <c r="ATD115" s="30"/>
      <c r="ATE115" s="30"/>
      <c r="ATF115" s="30"/>
      <c r="ATG115" s="30"/>
      <c r="ATH115" s="30"/>
      <c r="ATI115" s="30"/>
      <c r="ATJ115" s="30"/>
      <c r="ATK115" s="30"/>
      <c r="ATL115" s="30"/>
      <c r="ATM115" s="30"/>
      <c r="ATN115" s="30"/>
      <c r="ATO115" s="30"/>
      <c r="ATP115" s="30"/>
      <c r="ATQ115" s="30"/>
      <c r="ATR115" s="30"/>
      <c r="ATS115" s="30"/>
      <c r="ATT115" s="30"/>
      <c r="ATU115" s="30"/>
      <c r="ATV115" s="30"/>
      <c r="ATW115" s="30"/>
      <c r="ATX115" s="30"/>
      <c r="ATY115" s="30"/>
      <c r="ATZ115" s="30"/>
      <c r="AUA115" s="30"/>
      <c r="AUB115" s="30"/>
      <c r="AUC115" s="30"/>
      <c r="AUD115" s="30"/>
      <c r="AUE115" s="30"/>
      <c r="AUF115" s="30"/>
      <c r="AUG115" s="30"/>
      <c r="AUH115" s="30"/>
      <c r="AUI115" s="30"/>
      <c r="AUJ115" s="30"/>
      <c r="AUK115" s="30"/>
      <c r="AUL115" s="30"/>
      <c r="AUM115" s="30"/>
      <c r="AUN115" s="30"/>
      <c r="AUO115" s="30"/>
      <c r="AUP115" s="30"/>
      <c r="AUQ115" s="30"/>
      <c r="AUR115" s="30"/>
      <c r="AUS115" s="30"/>
      <c r="AUT115" s="30"/>
      <c r="AUU115" s="30"/>
      <c r="AUV115" s="30"/>
      <c r="AUW115" s="30"/>
      <c r="AUX115" s="30"/>
      <c r="AUY115" s="30"/>
      <c r="AUZ115" s="30"/>
      <c r="AVA115" s="30"/>
      <c r="AVB115" s="30"/>
      <c r="AVC115" s="30"/>
      <c r="AVD115" s="30"/>
      <c r="AVE115" s="30"/>
      <c r="AVF115" s="30"/>
      <c r="AVG115" s="30"/>
      <c r="AVH115" s="30"/>
      <c r="AVI115" s="30"/>
      <c r="AVJ115" s="30"/>
      <c r="AVK115" s="30"/>
      <c r="AVL115" s="30"/>
      <c r="AVM115" s="30"/>
      <c r="AVN115" s="30"/>
      <c r="AVO115" s="30"/>
      <c r="AVP115" s="30"/>
      <c r="AVQ115" s="30"/>
      <c r="AVR115" s="30"/>
      <c r="AVS115" s="30"/>
      <c r="AVT115" s="30"/>
      <c r="AVU115" s="30"/>
      <c r="AVV115" s="30"/>
      <c r="AVW115" s="30"/>
      <c r="AVX115" s="30"/>
      <c r="AVY115" s="30"/>
      <c r="AVZ115" s="30"/>
      <c r="AWA115" s="30"/>
      <c r="AWB115" s="30"/>
      <c r="AWC115" s="30"/>
      <c r="AWD115" s="30"/>
      <c r="AWE115" s="30"/>
      <c r="AWF115" s="30"/>
      <c r="AWG115" s="30"/>
      <c r="AWH115" s="30"/>
      <c r="AWI115" s="30"/>
      <c r="AWJ115" s="30"/>
      <c r="AWK115" s="30"/>
      <c r="AWL115" s="30"/>
      <c r="AWM115" s="30"/>
      <c r="AWN115" s="30"/>
      <c r="AWO115" s="30"/>
      <c r="AWP115" s="30"/>
      <c r="AWQ115" s="30"/>
      <c r="AWR115" s="30"/>
      <c r="AWS115" s="30"/>
      <c r="AWT115" s="30"/>
      <c r="AWU115" s="30"/>
      <c r="AWV115" s="30"/>
      <c r="AWW115" s="30"/>
      <c r="AWX115" s="30"/>
      <c r="AWY115" s="30"/>
      <c r="AWZ115" s="30"/>
      <c r="AXA115" s="30"/>
      <c r="AXB115" s="30"/>
      <c r="AXC115" s="30"/>
      <c r="AXD115" s="30"/>
      <c r="AXE115" s="30"/>
      <c r="AXF115" s="30"/>
      <c r="AXG115" s="30"/>
      <c r="AXH115" s="30"/>
      <c r="AXI115" s="30"/>
      <c r="AXJ115" s="30"/>
      <c r="AXK115" s="30"/>
      <c r="AXL115" s="30"/>
      <c r="AXM115" s="30"/>
      <c r="AXN115" s="30"/>
      <c r="AXO115" s="30"/>
      <c r="AXP115" s="30"/>
      <c r="AXQ115" s="30"/>
      <c r="AXR115" s="30"/>
      <c r="AXS115" s="30"/>
      <c r="AXT115" s="30"/>
      <c r="AXU115" s="30"/>
      <c r="AXV115" s="30"/>
      <c r="AXW115" s="30"/>
      <c r="AXX115" s="30"/>
      <c r="AXY115" s="30"/>
      <c r="AXZ115" s="30"/>
      <c r="AYA115" s="30"/>
      <c r="AYB115" s="30"/>
      <c r="AYC115" s="30"/>
      <c r="AYD115" s="30"/>
      <c r="AYE115" s="30"/>
      <c r="AYF115" s="30"/>
      <c r="AYG115" s="30"/>
      <c r="AYH115" s="30"/>
      <c r="AYI115" s="30"/>
      <c r="AYJ115" s="30"/>
      <c r="AYK115" s="30"/>
      <c r="AYL115" s="30"/>
      <c r="AYM115" s="30"/>
      <c r="AYN115" s="30"/>
      <c r="AYO115" s="30"/>
      <c r="AYP115" s="30"/>
      <c r="AYQ115" s="30"/>
      <c r="AYR115" s="30"/>
      <c r="AYS115" s="30"/>
      <c r="AYT115" s="30"/>
      <c r="AYU115" s="30"/>
      <c r="AYV115" s="30"/>
      <c r="AYW115" s="30"/>
      <c r="AYX115" s="30"/>
      <c r="AYY115" s="30"/>
      <c r="AYZ115" s="30"/>
      <c r="AZA115" s="30"/>
      <c r="AZB115" s="30"/>
      <c r="AZC115" s="30"/>
      <c r="AZD115" s="30"/>
      <c r="AZE115" s="30"/>
      <c r="AZF115" s="30"/>
      <c r="AZG115" s="30"/>
      <c r="AZH115" s="30"/>
      <c r="AZI115" s="30"/>
      <c r="AZJ115" s="30"/>
      <c r="AZK115" s="30"/>
      <c r="AZL115" s="30"/>
      <c r="AZM115" s="30"/>
      <c r="AZN115" s="30"/>
      <c r="AZO115" s="30"/>
      <c r="AZP115" s="30"/>
      <c r="AZQ115" s="30"/>
      <c r="AZR115" s="30"/>
      <c r="AZS115" s="30"/>
      <c r="AZT115" s="30"/>
      <c r="AZU115" s="30"/>
      <c r="AZV115" s="30"/>
      <c r="AZW115" s="30"/>
      <c r="AZX115" s="30"/>
      <c r="AZY115" s="30"/>
      <c r="AZZ115" s="30"/>
      <c r="BAA115" s="30"/>
      <c r="BAB115" s="30"/>
      <c r="BAC115" s="30"/>
      <c r="BAD115" s="30"/>
      <c r="BAE115" s="30"/>
      <c r="BAF115" s="30"/>
      <c r="BAG115" s="30"/>
      <c r="BAH115" s="30"/>
      <c r="BAI115" s="30"/>
      <c r="BAJ115" s="30"/>
      <c r="BAK115" s="30"/>
      <c r="BAL115" s="30"/>
      <c r="BAM115" s="30"/>
      <c r="BAN115" s="30"/>
      <c r="BAO115" s="30"/>
      <c r="BAP115" s="30"/>
      <c r="BAQ115" s="30"/>
      <c r="BAR115" s="30"/>
      <c r="BAS115" s="30"/>
      <c r="BAT115" s="30"/>
      <c r="BAU115" s="30"/>
      <c r="BAV115" s="30"/>
      <c r="BAW115" s="30"/>
      <c r="BAX115" s="30"/>
      <c r="BAY115" s="30"/>
      <c r="BAZ115" s="30"/>
      <c r="BBA115" s="30"/>
      <c r="BBB115" s="30"/>
      <c r="BBC115" s="30"/>
      <c r="BBD115" s="30"/>
      <c r="BBE115" s="30"/>
      <c r="BBF115" s="30"/>
      <c r="BBG115" s="30"/>
      <c r="BBH115" s="30"/>
      <c r="BBI115" s="30"/>
      <c r="BBJ115" s="30"/>
      <c r="BBK115" s="30"/>
      <c r="BBL115" s="30"/>
      <c r="BBM115" s="30"/>
      <c r="BBN115" s="30"/>
      <c r="BBO115" s="30"/>
      <c r="BBP115" s="30"/>
      <c r="BBQ115" s="30"/>
      <c r="BBR115" s="30"/>
      <c r="BBS115" s="30"/>
      <c r="BBT115" s="30"/>
      <c r="BBU115" s="30"/>
      <c r="BBV115" s="30"/>
      <c r="BBW115" s="30"/>
      <c r="BBX115" s="30"/>
      <c r="BBY115" s="30"/>
      <c r="BBZ115" s="30"/>
      <c r="BCA115" s="30"/>
      <c r="BCB115" s="30"/>
      <c r="BCC115" s="30"/>
      <c r="BCD115" s="30"/>
      <c r="BCE115" s="30"/>
      <c r="BCF115" s="30"/>
      <c r="BCG115" s="30"/>
      <c r="BCH115" s="30"/>
      <c r="BCI115" s="30"/>
      <c r="BCJ115" s="30"/>
      <c r="BCK115" s="30"/>
      <c r="BCL115" s="30"/>
      <c r="BCM115" s="30"/>
      <c r="BCN115" s="30"/>
      <c r="BCO115" s="30"/>
      <c r="BCP115" s="30"/>
      <c r="BCQ115" s="30"/>
      <c r="BCR115" s="30"/>
      <c r="BCS115" s="30"/>
      <c r="BCT115" s="30"/>
      <c r="BCU115" s="30"/>
      <c r="BCV115" s="30"/>
      <c r="BCW115" s="30"/>
      <c r="BCX115" s="30"/>
      <c r="BCY115" s="30"/>
      <c r="BCZ115" s="30"/>
      <c r="BDA115" s="30"/>
      <c r="BDB115" s="30"/>
      <c r="BDC115" s="30"/>
      <c r="BDD115" s="30"/>
      <c r="BDE115" s="30"/>
      <c r="BDF115" s="30"/>
      <c r="BDG115" s="30"/>
      <c r="BDH115" s="30"/>
      <c r="BDI115" s="30"/>
      <c r="BDJ115" s="30"/>
      <c r="BDK115" s="30"/>
      <c r="BDL115" s="30"/>
      <c r="BDM115" s="30"/>
      <c r="BDN115" s="30"/>
      <c r="BDO115" s="30"/>
      <c r="BDP115" s="30"/>
      <c r="BDQ115" s="30"/>
      <c r="BDR115" s="30"/>
      <c r="BDS115" s="30"/>
      <c r="BDT115" s="30"/>
      <c r="BDU115" s="30"/>
      <c r="BDV115" s="30"/>
      <c r="BDW115" s="30"/>
      <c r="BDX115" s="30"/>
      <c r="BDY115" s="30"/>
      <c r="BDZ115" s="30"/>
      <c r="BEA115" s="30"/>
      <c r="BEB115" s="30"/>
      <c r="BEC115" s="30"/>
      <c r="BED115" s="30"/>
      <c r="BEE115" s="30"/>
      <c r="BEF115" s="30"/>
      <c r="BEG115" s="30"/>
      <c r="BEH115" s="30"/>
      <c r="BEI115" s="30"/>
      <c r="BEJ115" s="30"/>
      <c r="BEK115" s="30"/>
      <c r="BEL115" s="30"/>
      <c r="BEM115" s="30"/>
      <c r="BEN115" s="30"/>
      <c r="BEO115" s="30"/>
      <c r="BEP115" s="30"/>
      <c r="BEQ115" s="30"/>
      <c r="BER115" s="30"/>
      <c r="BES115" s="30"/>
      <c r="BET115" s="30"/>
      <c r="BEU115" s="30"/>
      <c r="BEV115" s="30"/>
      <c r="BEW115" s="30"/>
      <c r="BEX115" s="30"/>
      <c r="BEY115" s="30"/>
      <c r="BEZ115" s="30"/>
      <c r="BFA115" s="30"/>
      <c r="BFB115" s="30"/>
      <c r="BFC115" s="30"/>
      <c r="BFD115" s="30"/>
      <c r="BFE115" s="30"/>
      <c r="BFF115" s="30"/>
      <c r="BFG115" s="30"/>
      <c r="BFH115" s="30"/>
      <c r="BFI115" s="30"/>
      <c r="BFJ115" s="30"/>
      <c r="BFK115" s="30"/>
      <c r="BFL115" s="30"/>
      <c r="BFM115" s="30"/>
      <c r="BFN115" s="30"/>
      <c r="BFO115" s="30"/>
      <c r="BFP115" s="30"/>
      <c r="BFQ115" s="30"/>
      <c r="BFR115" s="30"/>
      <c r="BFS115" s="30"/>
      <c r="BFT115" s="30"/>
      <c r="BFU115" s="30"/>
      <c r="BFV115" s="30"/>
      <c r="BFW115" s="30"/>
      <c r="BFX115" s="30"/>
      <c r="BFY115" s="30"/>
      <c r="BFZ115" s="30"/>
      <c r="BGA115" s="30"/>
      <c r="BGB115" s="30"/>
      <c r="BGC115" s="30"/>
      <c r="BGD115" s="30"/>
      <c r="BGE115" s="30"/>
      <c r="BGF115" s="30"/>
      <c r="BGG115" s="30"/>
      <c r="BGH115" s="30"/>
      <c r="BGI115" s="30"/>
      <c r="BGJ115" s="30"/>
      <c r="BGK115" s="30"/>
      <c r="BGL115" s="30"/>
      <c r="BGM115" s="30"/>
      <c r="BGN115" s="30"/>
      <c r="BGO115" s="30"/>
      <c r="BGP115" s="30"/>
      <c r="BGQ115" s="30"/>
      <c r="BGR115" s="30"/>
      <c r="BGS115" s="30"/>
      <c r="BGT115" s="30"/>
      <c r="BGU115" s="30"/>
      <c r="BGV115" s="30"/>
      <c r="BGW115" s="30"/>
      <c r="BGX115" s="30"/>
      <c r="BGY115" s="30"/>
      <c r="BGZ115" s="30"/>
      <c r="BHA115" s="30"/>
      <c r="BHB115" s="30"/>
      <c r="BHC115" s="30"/>
      <c r="BHD115" s="30"/>
      <c r="BHE115" s="30"/>
      <c r="BHF115" s="30"/>
      <c r="BHG115" s="30"/>
      <c r="BHH115" s="30"/>
      <c r="BHI115" s="30"/>
      <c r="BHJ115" s="30"/>
      <c r="BHK115" s="30"/>
      <c r="BHL115" s="30"/>
      <c r="BHM115" s="30"/>
      <c r="BHN115" s="30"/>
      <c r="BHO115" s="30"/>
      <c r="BHP115" s="30"/>
      <c r="BHQ115" s="30"/>
      <c r="BHR115" s="30"/>
      <c r="BHS115" s="30"/>
      <c r="BHT115" s="30"/>
      <c r="BHU115" s="30"/>
      <c r="BHV115" s="30"/>
      <c r="BHW115" s="30"/>
      <c r="BHX115" s="30"/>
      <c r="BHY115" s="30"/>
      <c r="BHZ115" s="30"/>
      <c r="BIA115" s="30"/>
      <c r="BIB115" s="30"/>
      <c r="BIC115" s="30"/>
      <c r="BID115" s="30"/>
      <c r="BIE115" s="30"/>
      <c r="BIF115" s="30"/>
      <c r="BIG115" s="30"/>
      <c r="BIH115" s="30"/>
      <c r="BII115" s="30"/>
      <c r="BIJ115" s="30"/>
      <c r="BIK115" s="30"/>
      <c r="BIL115" s="30"/>
      <c r="BIM115" s="30"/>
      <c r="BIN115" s="30"/>
      <c r="BIO115" s="30"/>
      <c r="BIP115" s="30"/>
      <c r="BIQ115" s="30"/>
      <c r="BIR115" s="30"/>
      <c r="BIS115" s="30"/>
      <c r="BIT115" s="30"/>
      <c r="BIU115" s="30"/>
      <c r="BIV115" s="30"/>
      <c r="BIW115" s="30"/>
      <c r="BIX115" s="30"/>
      <c r="BIY115" s="30"/>
      <c r="BIZ115" s="30"/>
    </row>
    <row r="116" spans="1:1612" s="19" customFormat="1" ht="26.65" customHeight="1">
      <c r="A116" s="83" t="s">
        <v>50</v>
      </c>
      <c r="B116" s="83"/>
      <c r="C116" s="15"/>
      <c r="D116" s="16"/>
      <c r="E116" s="16"/>
      <c r="F116" s="21"/>
      <c r="G116" s="22">
        <f>G85+G86+G87</f>
        <v>24584.5</v>
      </c>
      <c r="H116" s="22">
        <f t="shared" ref="H116" si="37">H85+H86+H87</f>
        <v>0</v>
      </c>
      <c r="I116" s="22">
        <f>I85+I86+I87</f>
        <v>3086.5</v>
      </c>
      <c r="J116" s="22">
        <f t="shared" ref="J116" si="38">J85+J86+J87</f>
        <v>0</v>
      </c>
      <c r="K116" s="22">
        <f>K85+K86+K87</f>
        <v>21498</v>
      </c>
      <c r="L116" s="22">
        <f t="shared" ref="L116" si="39">L85+L86+L87</f>
        <v>0</v>
      </c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  <c r="SQ116" s="30"/>
      <c r="SR116" s="30"/>
      <c r="SS116" s="30"/>
      <c r="ST116" s="30"/>
      <c r="SU116" s="30"/>
      <c r="SV116" s="30"/>
      <c r="SW116" s="30"/>
      <c r="SX116" s="30"/>
      <c r="SY116" s="30"/>
      <c r="SZ116" s="30"/>
      <c r="TA116" s="30"/>
      <c r="TB116" s="30"/>
      <c r="TC116" s="30"/>
      <c r="TD116" s="30"/>
      <c r="TE116" s="30"/>
      <c r="TF116" s="30"/>
      <c r="TG116" s="30"/>
      <c r="TH116" s="30"/>
      <c r="TI116" s="30"/>
      <c r="TJ116" s="30"/>
      <c r="TK116" s="30"/>
      <c r="TL116" s="30"/>
      <c r="TM116" s="30"/>
      <c r="TN116" s="30"/>
      <c r="TO116" s="30"/>
      <c r="TP116" s="30"/>
      <c r="TQ116" s="30"/>
      <c r="TR116" s="30"/>
      <c r="TS116" s="30"/>
      <c r="TT116" s="30"/>
      <c r="TU116" s="30"/>
      <c r="TV116" s="30"/>
      <c r="TW116" s="30"/>
      <c r="TX116" s="30"/>
      <c r="TY116" s="30"/>
      <c r="TZ116" s="30"/>
      <c r="UA116" s="30"/>
      <c r="UB116" s="30"/>
      <c r="UC116" s="30"/>
      <c r="UD116" s="30"/>
      <c r="UE116" s="30"/>
      <c r="UF116" s="30"/>
      <c r="UG116" s="30"/>
      <c r="UH116" s="30"/>
      <c r="UI116" s="30"/>
      <c r="UJ116" s="30"/>
      <c r="UK116" s="30"/>
      <c r="UL116" s="30"/>
      <c r="UM116" s="30"/>
      <c r="UN116" s="30"/>
      <c r="UO116" s="30"/>
      <c r="UP116" s="30"/>
      <c r="UQ116" s="30"/>
      <c r="UR116" s="30"/>
      <c r="US116" s="30"/>
      <c r="UT116" s="30"/>
      <c r="UU116" s="30"/>
      <c r="UV116" s="30"/>
      <c r="UW116" s="30"/>
      <c r="UX116" s="30"/>
      <c r="UY116" s="30"/>
      <c r="UZ116" s="30"/>
      <c r="VA116" s="30"/>
      <c r="VB116" s="30"/>
      <c r="VC116" s="30"/>
      <c r="VD116" s="30"/>
      <c r="VE116" s="30"/>
      <c r="VF116" s="30"/>
      <c r="VG116" s="30"/>
      <c r="VH116" s="30"/>
      <c r="VI116" s="30"/>
      <c r="VJ116" s="30"/>
      <c r="VK116" s="30"/>
      <c r="VL116" s="30"/>
      <c r="VM116" s="30"/>
      <c r="VN116" s="30"/>
      <c r="VO116" s="30"/>
      <c r="VP116" s="30"/>
      <c r="VQ116" s="30"/>
      <c r="VR116" s="30"/>
      <c r="VS116" s="30"/>
      <c r="VT116" s="30"/>
      <c r="VU116" s="30"/>
      <c r="VV116" s="30"/>
      <c r="VW116" s="30"/>
      <c r="VX116" s="30"/>
      <c r="VY116" s="30"/>
      <c r="VZ116" s="30"/>
      <c r="WA116" s="30"/>
      <c r="WB116" s="30"/>
      <c r="WC116" s="30"/>
      <c r="WD116" s="30"/>
      <c r="WE116" s="30"/>
      <c r="WF116" s="30"/>
      <c r="WG116" s="30"/>
      <c r="WH116" s="30"/>
      <c r="WI116" s="30"/>
      <c r="WJ116" s="30"/>
      <c r="WK116" s="30"/>
      <c r="WL116" s="30"/>
      <c r="WM116" s="30"/>
      <c r="WN116" s="30"/>
      <c r="WO116" s="30"/>
      <c r="WP116" s="30"/>
      <c r="WQ116" s="30"/>
      <c r="WR116" s="30"/>
      <c r="WS116" s="30"/>
      <c r="WT116" s="30"/>
      <c r="WU116" s="30"/>
      <c r="WV116" s="30"/>
      <c r="WW116" s="30"/>
      <c r="WX116" s="30"/>
      <c r="WY116" s="30"/>
      <c r="WZ116" s="30"/>
      <c r="XA116" s="30"/>
      <c r="XB116" s="30"/>
      <c r="XC116" s="30"/>
      <c r="XD116" s="30"/>
      <c r="XE116" s="30"/>
      <c r="XF116" s="30"/>
      <c r="XG116" s="30"/>
      <c r="XH116" s="30"/>
      <c r="XI116" s="30"/>
      <c r="XJ116" s="30"/>
      <c r="XK116" s="30"/>
      <c r="XL116" s="30"/>
      <c r="XM116" s="30"/>
      <c r="XN116" s="30"/>
      <c r="XO116" s="30"/>
      <c r="XP116" s="30"/>
      <c r="XQ116" s="30"/>
      <c r="XR116" s="30"/>
      <c r="XS116" s="30"/>
      <c r="XT116" s="30"/>
      <c r="XU116" s="30"/>
      <c r="XV116" s="30"/>
      <c r="XW116" s="30"/>
      <c r="XX116" s="30"/>
      <c r="XY116" s="30"/>
      <c r="XZ116" s="30"/>
      <c r="YA116" s="30"/>
      <c r="YB116" s="30"/>
      <c r="YC116" s="30"/>
      <c r="YD116" s="30"/>
      <c r="YE116" s="30"/>
      <c r="YF116" s="30"/>
      <c r="YG116" s="30"/>
      <c r="YH116" s="30"/>
      <c r="YI116" s="30"/>
      <c r="YJ116" s="30"/>
      <c r="YK116" s="30"/>
      <c r="YL116" s="30"/>
      <c r="YM116" s="30"/>
      <c r="YN116" s="30"/>
      <c r="YO116" s="30"/>
      <c r="YP116" s="30"/>
      <c r="YQ116" s="30"/>
      <c r="YR116" s="30"/>
      <c r="YS116" s="30"/>
      <c r="YT116" s="30"/>
      <c r="YU116" s="30"/>
      <c r="YV116" s="30"/>
      <c r="YW116" s="30"/>
      <c r="YX116" s="30"/>
      <c r="YY116" s="30"/>
      <c r="YZ116" s="30"/>
      <c r="ZA116" s="30"/>
      <c r="ZB116" s="30"/>
      <c r="ZC116" s="30"/>
      <c r="ZD116" s="30"/>
      <c r="ZE116" s="30"/>
      <c r="ZF116" s="30"/>
      <c r="ZG116" s="30"/>
      <c r="ZH116" s="30"/>
      <c r="ZI116" s="30"/>
      <c r="ZJ116" s="30"/>
      <c r="ZK116" s="30"/>
      <c r="ZL116" s="30"/>
      <c r="ZM116" s="30"/>
      <c r="ZN116" s="30"/>
      <c r="ZO116" s="30"/>
      <c r="ZP116" s="30"/>
      <c r="ZQ116" s="30"/>
      <c r="ZR116" s="30"/>
      <c r="ZS116" s="30"/>
      <c r="ZT116" s="30"/>
      <c r="ZU116" s="30"/>
      <c r="ZV116" s="30"/>
      <c r="ZW116" s="30"/>
      <c r="ZX116" s="30"/>
      <c r="ZY116" s="30"/>
      <c r="ZZ116" s="30"/>
      <c r="AAA116" s="30"/>
      <c r="AAB116" s="30"/>
      <c r="AAC116" s="30"/>
      <c r="AAD116" s="30"/>
      <c r="AAE116" s="30"/>
      <c r="AAF116" s="30"/>
      <c r="AAG116" s="30"/>
      <c r="AAH116" s="30"/>
      <c r="AAI116" s="30"/>
      <c r="AAJ116" s="30"/>
      <c r="AAK116" s="30"/>
      <c r="AAL116" s="30"/>
      <c r="AAM116" s="30"/>
      <c r="AAN116" s="30"/>
      <c r="AAO116" s="30"/>
      <c r="AAP116" s="30"/>
      <c r="AAQ116" s="30"/>
      <c r="AAR116" s="30"/>
      <c r="AAS116" s="30"/>
      <c r="AAT116" s="30"/>
      <c r="AAU116" s="30"/>
      <c r="AAV116" s="30"/>
      <c r="AAW116" s="30"/>
      <c r="AAX116" s="30"/>
      <c r="AAY116" s="30"/>
      <c r="AAZ116" s="30"/>
      <c r="ABA116" s="30"/>
      <c r="ABB116" s="30"/>
      <c r="ABC116" s="30"/>
      <c r="ABD116" s="30"/>
      <c r="ABE116" s="30"/>
      <c r="ABF116" s="30"/>
      <c r="ABG116" s="30"/>
      <c r="ABH116" s="30"/>
      <c r="ABI116" s="30"/>
      <c r="ABJ116" s="30"/>
      <c r="ABK116" s="30"/>
      <c r="ABL116" s="30"/>
      <c r="ABM116" s="30"/>
      <c r="ABN116" s="30"/>
      <c r="ABO116" s="30"/>
      <c r="ABP116" s="30"/>
      <c r="ABQ116" s="30"/>
      <c r="ABR116" s="30"/>
      <c r="ABS116" s="30"/>
      <c r="ABT116" s="30"/>
      <c r="ABU116" s="30"/>
      <c r="ABV116" s="30"/>
      <c r="ABW116" s="30"/>
      <c r="ABX116" s="30"/>
      <c r="ABY116" s="30"/>
      <c r="ABZ116" s="30"/>
      <c r="ACA116" s="30"/>
      <c r="ACB116" s="30"/>
      <c r="ACC116" s="30"/>
      <c r="ACD116" s="30"/>
      <c r="ACE116" s="30"/>
      <c r="ACF116" s="30"/>
      <c r="ACG116" s="30"/>
      <c r="ACH116" s="30"/>
      <c r="ACI116" s="30"/>
      <c r="ACJ116" s="30"/>
      <c r="ACK116" s="30"/>
      <c r="ACL116" s="30"/>
      <c r="ACM116" s="30"/>
      <c r="ACN116" s="30"/>
      <c r="ACO116" s="30"/>
      <c r="ACP116" s="30"/>
      <c r="ACQ116" s="30"/>
      <c r="ACR116" s="30"/>
      <c r="ACS116" s="30"/>
      <c r="ACT116" s="30"/>
      <c r="ACU116" s="30"/>
      <c r="ACV116" s="30"/>
      <c r="ACW116" s="30"/>
      <c r="ACX116" s="30"/>
      <c r="ACY116" s="30"/>
      <c r="ACZ116" s="30"/>
      <c r="ADA116" s="30"/>
      <c r="ADB116" s="30"/>
      <c r="ADC116" s="30"/>
      <c r="ADD116" s="30"/>
      <c r="ADE116" s="30"/>
      <c r="ADF116" s="30"/>
      <c r="ADG116" s="30"/>
      <c r="ADH116" s="30"/>
      <c r="ADI116" s="30"/>
      <c r="ADJ116" s="30"/>
      <c r="ADK116" s="30"/>
      <c r="ADL116" s="30"/>
      <c r="ADM116" s="30"/>
      <c r="ADN116" s="30"/>
      <c r="ADO116" s="30"/>
      <c r="ADP116" s="30"/>
      <c r="ADQ116" s="30"/>
      <c r="ADR116" s="30"/>
      <c r="ADS116" s="30"/>
      <c r="ADT116" s="30"/>
      <c r="ADU116" s="30"/>
      <c r="ADV116" s="30"/>
      <c r="ADW116" s="30"/>
      <c r="ADX116" s="30"/>
      <c r="ADY116" s="30"/>
      <c r="ADZ116" s="30"/>
      <c r="AEA116" s="30"/>
      <c r="AEB116" s="30"/>
      <c r="AEC116" s="30"/>
      <c r="AED116" s="30"/>
      <c r="AEE116" s="30"/>
      <c r="AEF116" s="30"/>
      <c r="AEG116" s="30"/>
      <c r="AEH116" s="30"/>
      <c r="AEI116" s="30"/>
      <c r="AEJ116" s="30"/>
      <c r="AEK116" s="30"/>
      <c r="AEL116" s="30"/>
      <c r="AEM116" s="30"/>
      <c r="AEN116" s="30"/>
      <c r="AEO116" s="30"/>
      <c r="AEP116" s="30"/>
      <c r="AEQ116" s="30"/>
      <c r="AER116" s="30"/>
      <c r="AES116" s="30"/>
      <c r="AET116" s="30"/>
      <c r="AEU116" s="30"/>
      <c r="AEV116" s="30"/>
      <c r="AEW116" s="30"/>
      <c r="AEX116" s="30"/>
      <c r="AEY116" s="30"/>
      <c r="AEZ116" s="30"/>
      <c r="AFA116" s="30"/>
      <c r="AFB116" s="30"/>
      <c r="AFC116" s="30"/>
      <c r="AFD116" s="30"/>
      <c r="AFE116" s="30"/>
      <c r="AFF116" s="30"/>
      <c r="AFG116" s="30"/>
      <c r="AFH116" s="30"/>
      <c r="AFI116" s="30"/>
      <c r="AFJ116" s="30"/>
      <c r="AFK116" s="30"/>
      <c r="AFL116" s="30"/>
      <c r="AFM116" s="30"/>
      <c r="AFN116" s="30"/>
      <c r="AFO116" s="30"/>
      <c r="AFP116" s="30"/>
      <c r="AFQ116" s="30"/>
      <c r="AFR116" s="30"/>
      <c r="AFS116" s="30"/>
      <c r="AFT116" s="30"/>
      <c r="AFU116" s="30"/>
      <c r="AFV116" s="30"/>
      <c r="AFW116" s="30"/>
      <c r="AFX116" s="30"/>
      <c r="AFY116" s="30"/>
      <c r="AFZ116" s="30"/>
      <c r="AGA116" s="30"/>
      <c r="AGB116" s="30"/>
      <c r="AGC116" s="30"/>
      <c r="AGD116" s="30"/>
      <c r="AGE116" s="30"/>
      <c r="AGF116" s="30"/>
      <c r="AGG116" s="30"/>
      <c r="AGH116" s="30"/>
      <c r="AGI116" s="30"/>
      <c r="AGJ116" s="30"/>
      <c r="AGK116" s="30"/>
      <c r="AGL116" s="30"/>
      <c r="AGM116" s="30"/>
      <c r="AGN116" s="30"/>
      <c r="AGO116" s="30"/>
      <c r="AGP116" s="30"/>
      <c r="AGQ116" s="30"/>
      <c r="AGR116" s="30"/>
      <c r="AGS116" s="30"/>
      <c r="AGT116" s="30"/>
      <c r="AGU116" s="30"/>
      <c r="AGV116" s="30"/>
      <c r="AGW116" s="30"/>
      <c r="AGX116" s="30"/>
      <c r="AGY116" s="30"/>
      <c r="AGZ116" s="30"/>
      <c r="AHA116" s="30"/>
      <c r="AHB116" s="30"/>
      <c r="AHC116" s="30"/>
      <c r="AHD116" s="30"/>
      <c r="AHE116" s="30"/>
      <c r="AHF116" s="30"/>
      <c r="AHG116" s="30"/>
      <c r="AHH116" s="30"/>
      <c r="AHI116" s="30"/>
      <c r="AHJ116" s="30"/>
      <c r="AHK116" s="30"/>
      <c r="AHL116" s="30"/>
      <c r="AHM116" s="30"/>
      <c r="AHN116" s="30"/>
      <c r="AHO116" s="30"/>
      <c r="AHP116" s="30"/>
      <c r="AHQ116" s="30"/>
      <c r="AHR116" s="30"/>
      <c r="AHS116" s="30"/>
      <c r="AHT116" s="30"/>
      <c r="AHU116" s="30"/>
      <c r="AHV116" s="30"/>
      <c r="AHW116" s="30"/>
      <c r="AHX116" s="30"/>
      <c r="AHY116" s="30"/>
      <c r="AHZ116" s="30"/>
      <c r="AIA116" s="30"/>
      <c r="AIB116" s="30"/>
      <c r="AIC116" s="30"/>
      <c r="AID116" s="30"/>
      <c r="AIE116" s="30"/>
      <c r="AIF116" s="30"/>
      <c r="AIG116" s="30"/>
      <c r="AIH116" s="30"/>
      <c r="AII116" s="30"/>
      <c r="AIJ116" s="30"/>
      <c r="AIK116" s="30"/>
      <c r="AIL116" s="30"/>
      <c r="AIM116" s="30"/>
      <c r="AIN116" s="30"/>
      <c r="AIO116" s="30"/>
      <c r="AIP116" s="30"/>
      <c r="AIQ116" s="30"/>
      <c r="AIR116" s="30"/>
      <c r="AIS116" s="30"/>
      <c r="AIT116" s="30"/>
      <c r="AIU116" s="30"/>
      <c r="AIV116" s="30"/>
      <c r="AIW116" s="30"/>
      <c r="AIX116" s="30"/>
      <c r="AIY116" s="30"/>
      <c r="AIZ116" s="30"/>
      <c r="AJA116" s="30"/>
      <c r="AJB116" s="30"/>
      <c r="AJC116" s="30"/>
      <c r="AJD116" s="30"/>
      <c r="AJE116" s="30"/>
      <c r="AJF116" s="30"/>
      <c r="AJG116" s="30"/>
      <c r="AJH116" s="30"/>
      <c r="AJI116" s="30"/>
      <c r="AJJ116" s="30"/>
      <c r="AJK116" s="30"/>
      <c r="AJL116" s="30"/>
      <c r="AJM116" s="30"/>
      <c r="AJN116" s="30"/>
      <c r="AJO116" s="30"/>
      <c r="AJP116" s="30"/>
      <c r="AJQ116" s="30"/>
      <c r="AJR116" s="30"/>
      <c r="AJS116" s="30"/>
      <c r="AJT116" s="30"/>
      <c r="AJU116" s="30"/>
      <c r="AJV116" s="30"/>
      <c r="AJW116" s="30"/>
      <c r="AJX116" s="30"/>
      <c r="AJY116" s="30"/>
      <c r="AJZ116" s="30"/>
      <c r="AKA116" s="30"/>
      <c r="AKB116" s="30"/>
      <c r="AKC116" s="30"/>
      <c r="AKD116" s="30"/>
      <c r="AKE116" s="30"/>
      <c r="AKF116" s="30"/>
      <c r="AKG116" s="30"/>
      <c r="AKH116" s="30"/>
      <c r="AKI116" s="30"/>
      <c r="AKJ116" s="30"/>
      <c r="AKK116" s="30"/>
      <c r="AKL116" s="30"/>
      <c r="AKM116" s="30"/>
      <c r="AKN116" s="30"/>
      <c r="AKO116" s="30"/>
      <c r="AKP116" s="30"/>
      <c r="AKQ116" s="30"/>
      <c r="AKR116" s="30"/>
      <c r="AKS116" s="30"/>
      <c r="AKT116" s="30"/>
      <c r="AKU116" s="30"/>
      <c r="AKV116" s="30"/>
      <c r="AKW116" s="30"/>
      <c r="AKX116" s="30"/>
      <c r="AKY116" s="30"/>
      <c r="AKZ116" s="30"/>
      <c r="ALA116" s="30"/>
      <c r="ALB116" s="30"/>
      <c r="ALC116" s="30"/>
      <c r="ALD116" s="30"/>
      <c r="ALE116" s="30"/>
      <c r="ALF116" s="30"/>
      <c r="ALG116" s="30"/>
      <c r="ALH116" s="30"/>
      <c r="ALI116" s="30"/>
      <c r="ALJ116" s="30"/>
      <c r="ALK116" s="30"/>
      <c r="ALL116" s="30"/>
      <c r="ALM116" s="30"/>
      <c r="ALN116" s="30"/>
      <c r="ALO116" s="30"/>
      <c r="ALP116" s="30"/>
      <c r="ALQ116" s="30"/>
      <c r="ALR116" s="30"/>
      <c r="ALS116" s="30"/>
      <c r="ALT116" s="30"/>
      <c r="ALU116" s="30"/>
      <c r="ALV116" s="30"/>
      <c r="ALW116" s="30"/>
      <c r="ALX116" s="30"/>
      <c r="ALY116" s="30"/>
      <c r="ALZ116" s="30"/>
      <c r="AMA116" s="30"/>
      <c r="AMB116" s="30"/>
      <c r="AMC116" s="30"/>
      <c r="AMD116" s="30"/>
      <c r="AME116" s="30"/>
      <c r="AMF116" s="30"/>
      <c r="AMG116" s="30"/>
      <c r="AMH116" s="30"/>
      <c r="AMI116" s="30"/>
      <c r="AMJ116" s="30"/>
      <c r="AMK116" s="30"/>
      <c r="AML116" s="30"/>
      <c r="AMM116" s="30"/>
      <c r="AMN116" s="30"/>
      <c r="AMO116" s="30"/>
      <c r="AMP116" s="30"/>
      <c r="AMQ116" s="30"/>
      <c r="AMR116" s="30"/>
      <c r="AMS116" s="30"/>
      <c r="AMT116" s="30"/>
      <c r="AMU116" s="30"/>
      <c r="AMV116" s="30"/>
      <c r="AMW116" s="30"/>
      <c r="AMX116" s="30"/>
      <c r="AMY116" s="30"/>
      <c r="AMZ116" s="30"/>
      <c r="ANA116" s="30"/>
      <c r="ANB116" s="30"/>
      <c r="ANC116" s="30"/>
      <c r="AND116" s="30"/>
      <c r="ANE116" s="30"/>
      <c r="ANF116" s="30"/>
      <c r="ANG116" s="30"/>
      <c r="ANH116" s="30"/>
      <c r="ANI116" s="30"/>
      <c r="ANJ116" s="30"/>
      <c r="ANK116" s="30"/>
      <c r="ANL116" s="30"/>
      <c r="ANM116" s="30"/>
      <c r="ANN116" s="30"/>
      <c r="ANO116" s="30"/>
      <c r="ANP116" s="30"/>
      <c r="ANQ116" s="30"/>
      <c r="ANR116" s="30"/>
      <c r="ANS116" s="30"/>
      <c r="ANT116" s="30"/>
      <c r="ANU116" s="30"/>
      <c r="ANV116" s="30"/>
      <c r="ANW116" s="30"/>
      <c r="ANX116" s="30"/>
      <c r="ANY116" s="30"/>
      <c r="ANZ116" s="30"/>
      <c r="AOA116" s="30"/>
      <c r="AOB116" s="30"/>
      <c r="AOC116" s="30"/>
      <c r="AOD116" s="30"/>
      <c r="AOE116" s="30"/>
      <c r="AOF116" s="30"/>
      <c r="AOG116" s="30"/>
      <c r="AOH116" s="30"/>
      <c r="AOI116" s="30"/>
      <c r="AOJ116" s="30"/>
      <c r="AOK116" s="30"/>
      <c r="AOL116" s="30"/>
      <c r="AOM116" s="30"/>
      <c r="AON116" s="30"/>
      <c r="AOO116" s="30"/>
      <c r="AOP116" s="30"/>
      <c r="AOQ116" s="30"/>
      <c r="AOR116" s="30"/>
      <c r="AOS116" s="30"/>
      <c r="AOT116" s="30"/>
      <c r="AOU116" s="30"/>
      <c r="AOV116" s="30"/>
      <c r="AOW116" s="30"/>
      <c r="AOX116" s="30"/>
      <c r="AOY116" s="30"/>
      <c r="AOZ116" s="30"/>
      <c r="APA116" s="30"/>
      <c r="APB116" s="30"/>
      <c r="APC116" s="30"/>
      <c r="APD116" s="30"/>
      <c r="APE116" s="30"/>
      <c r="APF116" s="30"/>
      <c r="APG116" s="30"/>
      <c r="APH116" s="30"/>
      <c r="API116" s="30"/>
      <c r="APJ116" s="30"/>
      <c r="APK116" s="30"/>
      <c r="APL116" s="30"/>
      <c r="APM116" s="30"/>
      <c r="APN116" s="30"/>
      <c r="APO116" s="30"/>
      <c r="APP116" s="30"/>
      <c r="APQ116" s="30"/>
      <c r="APR116" s="30"/>
      <c r="APS116" s="30"/>
      <c r="APT116" s="30"/>
      <c r="APU116" s="30"/>
      <c r="APV116" s="30"/>
      <c r="APW116" s="30"/>
      <c r="APX116" s="30"/>
      <c r="APY116" s="30"/>
      <c r="APZ116" s="30"/>
      <c r="AQA116" s="30"/>
      <c r="AQB116" s="30"/>
      <c r="AQC116" s="30"/>
      <c r="AQD116" s="30"/>
      <c r="AQE116" s="30"/>
      <c r="AQF116" s="30"/>
      <c r="AQG116" s="30"/>
      <c r="AQH116" s="30"/>
      <c r="AQI116" s="30"/>
      <c r="AQJ116" s="30"/>
      <c r="AQK116" s="30"/>
      <c r="AQL116" s="30"/>
      <c r="AQM116" s="30"/>
      <c r="AQN116" s="30"/>
      <c r="AQO116" s="30"/>
      <c r="AQP116" s="30"/>
      <c r="AQQ116" s="30"/>
      <c r="AQR116" s="30"/>
      <c r="AQS116" s="30"/>
      <c r="AQT116" s="30"/>
      <c r="AQU116" s="30"/>
      <c r="AQV116" s="30"/>
      <c r="AQW116" s="30"/>
      <c r="AQX116" s="30"/>
      <c r="AQY116" s="30"/>
      <c r="AQZ116" s="30"/>
      <c r="ARA116" s="30"/>
      <c r="ARB116" s="30"/>
      <c r="ARC116" s="30"/>
      <c r="ARD116" s="30"/>
      <c r="ARE116" s="30"/>
      <c r="ARF116" s="30"/>
      <c r="ARG116" s="30"/>
      <c r="ARH116" s="30"/>
      <c r="ARI116" s="30"/>
      <c r="ARJ116" s="30"/>
      <c r="ARK116" s="30"/>
      <c r="ARL116" s="30"/>
      <c r="ARM116" s="30"/>
      <c r="ARN116" s="30"/>
      <c r="ARO116" s="30"/>
      <c r="ARP116" s="30"/>
      <c r="ARQ116" s="30"/>
      <c r="ARR116" s="30"/>
      <c r="ARS116" s="30"/>
      <c r="ART116" s="30"/>
      <c r="ARU116" s="30"/>
      <c r="ARV116" s="30"/>
      <c r="ARW116" s="30"/>
      <c r="ARX116" s="30"/>
      <c r="ARY116" s="30"/>
      <c r="ARZ116" s="30"/>
      <c r="ASA116" s="30"/>
      <c r="ASB116" s="30"/>
      <c r="ASC116" s="30"/>
      <c r="ASD116" s="30"/>
      <c r="ASE116" s="30"/>
      <c r="ASF116" s="30"/>
      <c r="ASG116" s="30"/>
      <c r="ASH116" s="30"/>
      <c r="ASI116" s="30"/>
      <c r="ASJ116" s="30"/>
      <c r="ASK116" s="30"/>
      <c r="ASL116" s="30"/>
      <c r="ASM116" s="30"/>
      <c r="ASN116" s="30"/>
      <c r="ASO116" s="30"/>
      <c r="ASP116" s="30"/>
      <c r="ASQ116" s="30"/>
      <c r="ASR116" s="30"/>
      <c r="ASS116" s="30"/>
      <c r="AST116" s="30"/>
      <c r="ASU116" s="30"/>
      <c r="ASV116" s="30"/>
      <c r="ASW116" s="30"/>
      <c r="ASX116" s="30"/>
      <c r="ASY116" s="30"/>
      <c r="ASZ116" s="30"/>
      <c r="ATA116" s="30"/>
      <c r="ATB116" s="30"/>
      <c r="ATC116" s="30"/>
      <c r="ATD116" s="30"/>
      <c r="ATE116" s="30"/>
      <c r="ATF116" s="30"/>
      <c r="ATG116" s="30"/>
      <c r="ATH116" s="30"/>
      <c r="ATI116" s="30"/>
      <c r="ATJ116" s="30"/>
      <c r="ATK116" s="30"/>
      <c r="ATL116" s="30"/>
      <c r="ATM116" s="30"/>
      <c r="ATN116" s="30"/>
      <c r="ATO116" s="30"/>
      <c r="ATP116" s="30"/>
      <c r="ATQ116" s="30"/>
      <c r="ATR116" s="30"/>
      <c r="ATS116" s="30"/>
      <c r="ATT116" s="30"/>
      <c r="ATU116" s="30"/>
      <c r="ATV116" s="30"/>
      <c r="ATW116" s="30"/>
      <c r="ATX116" s="30"/>
      <c r="ATY116" s="30"/>
      <c r="ATZ116" s="30"/>
      <c r="AUA116" s="30"/>
      <c r="AUB116" s="30"/>
      <c r="AUC116" s="30"/>
      <c r="AUD116" s="30"/>
      <c r="AUE116" s="30"/>
      <c r="AUF116" s="30"/>
      <c r="AUG116" s="30"/>
      <c r="AUH116" s="30"/>
      <c r="AUI116" s="30"/>
      <c r="AUJ116" s="30"/>
      <c r="AUK116" s="30"/>
      <c r="AUL116" s="30"/>
      <c r="AUM116" s="30"/>
      <c r="AUN116" s="30"/>
      <c r="AUO116" s="30"/>
      <c r="AUP116" s="30"/>
      <c r="AUQ116" s="30"/>
      <c r="AUR116" s="30"/>
      <c r="AUS116" s="30"/>
      <c r="AUT116" s="30"/>
      <c r="AUU116" s="30"/>
      <c r="AUV116" s="30"/>
      <c r="AUW116" s="30"/>
      <c r="AUX116" s="30"/>
      <c r="AUY116" s="30"/>
      <c r="AUZ116" s="30"/>
      <c r="AVA116" s="30"/>
      <c r="AVB116" s="30"/>
      <c r="AVC116" s="30"/>
      <c r="AVD116" s="30"/>
      <c r="AVE116" s="30"/>
      <c r="AVF116" s="30"/>
      <c r="AVG116" s="30"/>
      <c r="AVH116" s="30"/>
      <c r="AVI116" s="30"/>
      <c r="AVJ116" s="30"/>
      <c r="AVK116" s="30"/>
      <c r="AVL116" s="30"/>
      <c r="AVM116" s="30"/>
      <c r="AVN116" s="30"/>
      <c r="AVO116" s="30"/>
      <c r="AVP116" s="30"/>
      <c r="AVQ116" s="30"/>
      <c r="AVR116" s="30"/>
      <c r="AVS116" s="30"/>
      <c r="AVT116" s="30"/>
      <c r="AVU116" s="30"/>
      <c r="AVV116" s="30"/>
      <c r="AVW116" s="30"/>
      <c r="AVX116" s="30"/>
      <c r="AVY116" s="30"/>
      <c r="AVZ116" s="30"/>
      <c r="AWA116" s="30"/>
      <c r="AWB116" s="30"/>
      <c r="AWC116" s="30"/>
      <c r="AWD116" s="30"/>
      <c r="AWE116" s="30"/>
      <c r="AWF116" s="30"/>
      <c r="AWG116" s="30"/>
      <c r="AWH116" s="30"/>
      <c r="AWI116" s="30"/>
      <c r="AWJ116" s="30"/>
      <c r="AWK116" s="30"/>
      <c r="AWL116" s="30"/>
      <c r="AWM116" s="30"/>
      <c r="AWN116" s="30"/>
      <c r="AWO116" s="30"/>
      <c r="AWP116" s="30"/>
      <c r="AWQ116" s="30"/>
      <c r="AWR116" s="30"/>
      <c r="AWS116" s="30"/>
      <c r="AWT116" s="30"/>
      <c r="AWU116" s="30"/>
      <c r="AWV116" s="30"/>
      <c r="AWW116" s="30"/>
      <c r="AWX116" s="30"/>
      <c r="AWY116" s="30"/>
      <c r="AWZ116" s="30"/>
      <c r="AXA116" s="30"/>
      <c r="AXB116" s="30"/>
      <c r="AXC116" s="30"/>
      <c r="AXD116" s="30"/>
      <c r="AXE116" s="30"/>
      <c r="AXF116" s="30"/>
      <c r="AXG116" s="30"/>
      <c r="AXH116" s="30"/>
      <c r="AXI116" s="30"/>
      <c r="AXJ116" s="30"/>
      <c r="AXK116" s="30"/>
      <c r="AXL116" s="30"/>
      <c r="AXM116" s="30"/>
      <c r="AXN116" s="30"/>
      <c r="AXO116" s="30"/>
      <c r="AXP116" s="30"/>
      <c r="AXQ116" s="30"/>
      <c r="AXR116" s="30"/>
      <c r="AXS116" s="30"/>
      <c r="AXT116" s="30"/>
      <c r="AXU116" s="30"/>
      <c r="AXV116" s="30"/>
      <c r="AXW116" s="30"/>
      <c r="AXX116" s="30"/>
      <c r="AXY116" s="30"/>
      <c r="AXZ116" s="30"/>
      <c r="AYA116" s="30"/>
      <c r="AYB116" s="30"/>
      <c r="AYC116" s="30"/>
      <c r="AYD116" s="30"/>
      <c r="AYE116" s="30"/>
      <c r="AYF116" s="30"/>
      <c r="AYG116" s="30"/>
      <c r="AYH116" s="30"/>
      <c r="AYI116" s="30"/>
      <c r="AYJ116" s="30"/>
      <c r="AYK116" s="30"/>
      <c r="AYL116" s="30"/>
      <c r="AYM116" s="30"/>
      <c r="AYN116" s="30"/>
      <c r="AYO116" s="30"/>
      <c r="AYP116" s="30"/>
      <c r="AYQ116" s="30"/>
      <c r="AYR116" s="30"/>
      <c r="AYS116" s="30"/>
      <c r="AYT116" s="30"/>
      <c r="AYU116" s="30"/>
      <c r="AYV116" s="30"/>
      <c r="AYW116" s="30"/>
      <c r="AYX116" s="30"/>
      <c r="AYY116" s="30"/>
      <c r="AYZ116" s="30"/>
      <c r="AZA116" s="30"/>
      <c r="AZB116" s="30"/>
      <c r="AZC116" s="30"/>
      <c r="AZD116" s="30"/>
      <c r="AZE116" s="30"/>
      <c r="AZF116" s="30"/>
      <c r="AZG116" s="30"/>
      <c r="AZH116" s="30"/>
      <c r="AZI116" s="30"/>
      <c r="AZJ116" s="30"/>
      <c r="AZK116" s="30"/>
      <c r="AZL116" s="30"/>
      <c r="AZM116" s="30"/>
      <c r="AZN116" s="30"/>
      <c r="AZO116" s="30"/>
      <c r="AZP116" s="30"/>
      <c r="AZQ116" s="30"/>
      <c r="AZR116" s="30"/>
      <c r="AZS116" s="30"/>
      <c r="AZT116" s="30"/>
      <c r="AZU116" s="30"/>
      <c r="AZV116" s="30"/>
      <c r="AZW116" s="30"/>
      <c r="AZX116" s="30"/>
      <c r="AZY116" s="30"/>
      <c r="AZZ116" s="30"/>
      <c r="BAA116" s="30"/>
      <c r="BAB116" s="30"/>
      <c r="BAC116" s="30"/>
      <c r="BAD116" s="30"/>
      <c r="BAE116" s="30"/>
      <c r="BAF116" s="30"/>
      <c r="BAG116" s="30"/>
      <c r="BAH116" s="30"/>
      <c r="BAI116" s="30"/>
      <c r="BAJ116" s="30"/>
      <c r="BAK116" s="30"/>
      <c r="BAL116" s="30"/>
      <c r="BAM116" s="30"/>
      <c r="BAN116" s="30"/>
      <c r="BAO116" s="30"/>
      <c r="BAP116" s="30"/>
      <c r="BAQ116" s="30"/>
      <c r="BAR116" s="30"/>
      <c r="BAS116" s="30"/>
      <c r="BAT116" s="30"/>
      <c r="BAU116" s="30"/>
      <c r="BAV116" s="30"/>
      <c r="BAW116" s="30"/>
      <c r="BAX116" s="30"/>
      <c r="BAY116" s="30"/>
      <c r="BAZ116" s="30"/>
      <c r="BBA116" s="30"/>
      <c r="BBB116" s="30"/>
      <c r="BBC116" s="30"/>
      <c r="BBD116" s="30"/>
      <c r="BBE116" s="30"/>
      <c r="BBF116" s="30"/>
      <c r="BBG116" s="30"/>
      <c r="BBH116" s="30"/>
      <c r="BBI116" s="30"/>
      <c r="BBJ116" s="30"/>
      <c r="BBK116" s="30"/>
      <c r="BBL116" s="30"/>
      <c r="BBM116" s="30"/>
      <c r="BBN116" s="30"/>
      <c r="BBO116" s="30"/>
      <c r="BBP116" s="30"/>
      <c r="BBQ116" s="30"/>
      <c r="BBR116" s="30"/>
      <c r="BBS116" s="30"/>
      <c r="BBT116" s="30"/>
      <c r="BBU116" s="30"/>
      <c r="BBV116" s="30"/>
      <c r="BBW116" s="30"/>
      <c r="BBX116" s="30"/>
      <c r="BBY116" s="30"/>
      <c r="BBZ116" s="30"/>
      <c r="BCA116" s="30"/>
      <c r="BCB116" s="30"/>
      <c r="BCC116" s="30"/>
      <c r="BCD116" s="30"/>
      <c r="BCE116" s="30"/>
      <c r="BCF116" s="30"/>
      <c r="BCG116" s="30"/>
      <c r="BCH116" s="30"/>
      <c r="BCI116" s="30"/>
      <c r="BCJ116" s="30"/>
      <c r="BCK116" s="30"/>
      <c r="BCL116" s="30"/>
      <c r="BCM116" s="30"/>
      <c r="BCN116" s="30"/>
      <c r="BCO116" s="30"/>
      <c r="BCP116" s="30"/>
      <c r="BCQ116" s="30"/>
      <c r="BCR116" s="30"/>
      <c r="BCS116" s="30"/>
      <c r="BCT116" s="30"/>
      <c r="BCU116" s="30"/>
      <c r="BCV116" s="30"/>
      <c r="BCW116" s="30"/>
      <c r="BCX116" s="30"/>
      <c r="BCY116" s="30"/>
      <c r="BCZ116" s="30"/>
      <c r="BDA116" s="30"/>
      <c r="BDB116" s="30"/>
      <c r="BDC116" s="30"/>
      <c r="BDD116" s="30"/>
      <c r="BDE116" s="30"/>
      <c r="BDF116" s="30"/>
      <c r="BDG116" s="30"/>
      <c r="BDH116" s="30"/>
      <c r="BDI116" s="30"/>
      <c r="BDJ116" s="30"/>
      <c r="BDK116" s="30"/>
      <c r="BDL116" s="30"/>
      <c r="BDM116" s="30"/>
      <c r="BDN116" s="30"/>
      <c r="BDO116" s="30"/>
      <c r="BDP116" s="30"/>
      <c r="BDQ116" s="30"/>
      <c r="BDR116" s="30"/>
      <c r="BDS116" s="30"/>
      <c r="BDT116" s="30"/>
      <c r="BDU116" s="30"/>
      <c r="BDV116" s="30"/>
      <c r="BDW116" s="30"/>
      <c r="BDX116" s="30"/>
      <c r="BDY116" s="30"/>
      <c r="BDZ116" s="30"/>
      <c r="BEA116" s="30"/>
      <c r="BEB116" s="30"/>
      <c r="BEC116" s="30"/>
      <c r="BED116" s="30"/>
      <c r="BEE116" s="30"/>
      <c r="BEF116" s="30"/>
      <c r="BEG116" s="30"/>
      <c r="BEH116" s="30"/>
      <c r="BEI116" s="30"/>
      <c r="BEJ116" s="30"/>
      <c r="BEK116" s="30"/>
      <c r="BEL116" s="30"/>
      <c r="BEM116" s="30"/>
      <c r="BEN116" s="30"/>
      <c r="BEO116" s="30"/>
      <c r="BEP116" s="30"/>
      <c r="BEQ116" s="30"/>
      <c r="BER116" s="30"/>
      <c r="BES116" s="30"/>
      <c r="BET116" s="30"/>
      <c r="BEU116" s="30"/>
      <c r="BEV116" s="30"/>
      <c r="BEW116" s="30"/>
      <c r="BEX116" s="30"/>
      <c r="BEY116" s="30"/>
      <c r="BEZ116" s="30"/>
      <c r="BFA116" s="30"/>
      <c r="BFB116" s="30"/>
      <c r="BFC116" s="30"/>
      <c r="BFD116" s="30"/>
      <c r="BFE116" s="30"/>
      <c r="BFF116" s="30"/>
      <c r="BFG116" s="30"/>
      <c r="BFH116" s="30"/>
      <c r="BFI116" s="30"/>
      <c r="BFJ116" s="30"/>
      <c r="BFK116" s="30"/>
      <c r="BFL116" s="30"/>
      <c r="BFM116" s="30"/>
      <c r="BFN116" s="30"/>
      <c r="BFO116" s="30"/>
      <c r="BFP116" s="30"/>
      <c r="BFQ116" s="30"/>
      <c r="BFR116" s="30"/>
      <c r="BFS116" s="30"/>
      <c r="BFT116" s="30"/>
      <c r="BFU116" s="30"/>
      <c r="BFV116" s="30"/>
      <c r="BFW116" s="30"/>
      <c r="BFX116" s="30"/>
      <c r="BFY116" s="30"/>
      <c r="BFZ116" s="30"/>
      <c r="BGA116" s="30"/>
      <c r="BGB116" s="30"/>
      <c r="BGC116" s="30"/>
      <c r="BGD116" s="30"/>
      <c r="BGE116" s="30"/>
      <c r="BGF116" s="30"/>
      <c r="BGG116" s="30"/>
      <c r="BGH116" s="30"/>
      <c r="BGI116" s="30"/>
      <c r="BGJ116" s="30"/>
      <c r="BGK116" s="30"/>
      <c r="BGL116" s="30"/>
      <c r="BGM116" s="30"/>
      <c r="BGN116" s="30"/>
      <c r="BGO116" s="30"/>
      <c r="BGP116" s="30"/>
      <c r="BGQ116" s="30"/>
      <c r="BGR116" s="30"/>
      <c r="BGS116" s="30"/>
      <c r="BGT116" s="30"/>
      <c r="BGU116" s="30"/>
      <c r="BGV116" s="30"/>
      <c r="BGW116" s="30"/>
      <c r="BGX116" s="30"/>
      <c r="BGY116" s="30"/>
      <c r="BGZ116" s="30"/>
      <c r="BHA116" s="30"/>
      <c r="BHB116" s="30"/>
      <c r="BHC116" s="30"/>
      <c r="BHD116" s="30"/>
      <c r="BHE116" s="30"/>
      <c r="BHF116" s="30"/>
      <c r="BHG116" s="30"/>
      <c r="BHH116" s="30"/>
      <c r="BHI116" s="30"/>
      <c r="BHJ116" s="30"/>
      <c r="BHK116" s="30"/>
      <c r="BHL116" s="30"/>
      <c r="BHM116" s="30"/>
      <c r="BHN116" s="30"/>
      <c r="BHO116" s="30"/>
      <c r="BHP116" s="30"/>
      <c r="BHQ116" s="30"/>
      <c r="BHR116" s="30"/>
      <c r="BHS116" s="30"/>
      <c r="BHT116" s="30"/>
      <c r="BHU116" s="30"/>
      <c r="BHV116" s="30"/>
      <c r="BHW116" s="30"/>
      <c r="BHX116" s="30"/>
      <c r="BHY116" s="30"/>
      <c r="BHZ116" s="30"/>
      <c r="BIA116" s="30"/>
      <c r="BIB116" s="30"/>
      <c r="BIC116" s="30"/>
      <c r="BID116" s="30"/>
      <c r="BIE116" s="30"/>
      <c r="BIF116" s="30"/>
      <c r="BIG116" s="30"/>
      <c r="BIH116" s="30"/>
      <c r="BII116" s="30"/>
      <c r="BIJ116" s="30"/>
      <c r="BIK116" s="30"/>
      <c r="BIL116" s="30"/>
      <c r="BIM116" s="30"/>
      <c r="BIN116" s="30"/>
      <c r="BIO116" s="30"/>
      <c r="BIP116" s="30"/>
      <c r="BIQ116" s="30"/>
      <c r="BIR116" s="30"/>
      <c r="BIS116" s="30"/>
      <c r="BIT116" s="30"/>
      <c r="BIU116" s="30"/>
      <c r="BIV116" s="30"/>
      <c r="BIW116" s="30"/>
      <c r="BIX116" s="30"/>
      <c r="BIY116" s="30"/>
      <c r="BIZ116" s="30"/>
    </row>
  </sheetData>
  <mergeCells count="135">
    <mergeCell ref="L40:L41"/>
    <mergeCell ref="A40:B42"/>
    <mergeCell ref="D40:D42"/>
    <mergeCell ref="E40:E42"/>
    <mergeCell ref="F40:F41"/>
    <mergeCell ref="G40:G41"/>
    <mergeCell ref="H40:H41"/>
    <mergeCell ref="I40:I41"/>
    <mergeCell ref="J40:J41"/>
    <mergeCell ref="K40:K41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116:B116"/>
    <mergeCell ref="D107:D109"/>
    <mergeCell ref="E107:E109"/>
    <mergeCell ref="A104:B104"/>
    <mergeCell ref="A105:B105"/>
    <mergeCell ref="A106:B106"/>
    <mergeCell ref="A107:B109"/>
    <mergeCell ref="A113:B113"/>
    <mergeCell ref="A114:B114"/>
    <mergeCell ref="A115:B115"/>
    <mergeCell ref="A110:B110"/>
    <mergeCell ref="A112:B112"/>
    <mergeCell ref="A111:B111"/>
    <mergeCell ref="C107:C115"/>
    <mergeCell ref="A89:B89"/>
    <mergeCell ref="A90:B90"/>
    <mergeCell ref="A91:B91"/>
    <mergeCell ref="A92:B92"/>
    <mergeCell ref="A93:B93"/>
    <mergeCell ref="A85:B87"/>
    <mergeCell ref="C85:C87"/>
    <mergeCell ref="D85:D87"/>
    <mergeCell ref="E85:E87"/>
    <mergeCell ref="A88:B88"/>
    <mergeCell ref="E81:E83"/>
    <mergeCell ref="A75:B77"/>
    <mergeCell ref="E75:E77"/>
    <mergeCell ref="E72:E74"/>
    <mergeCell ref="E78:E80"/>
    <mergeCell ref="D81:D83"/>
    <mergeCell ref="D78:D80"/>
    <mergeCell ref="D75:D77"/>
    <mergeCell ref="A59:B59"/>
    <mergeCell ref="A60:B60"/>
    <mergeCell ref="A61:B61"/>
    <mergeCell ref="A67:B67"/>
    <mergeCell ref="A68:B68"/>
    <mergeCell ref="A69:B71"/>
    <mergeCell ref="C69:C83"/>
    <mergeCell ref="A78:B80"/>
    <mergeCell ref="A84:B84"/>
    <mergeCell ref="A72:B74"/>
    <mergeCell ref="D72:D74"/>
    <mergeCell ref="A81:B83"/>
    <mergeCell ref="D35:D37"/>
    <mergeCell ref="E35:E37"/>
    <mergeCell ref="A38:B38"/>
    <mergeCell ref="A39:B39"/>
    <mergeCell ref="A62:B62"/>
    <mergeCell ref="A63:B63"/>
    <mergeCell ref="A64:B64"/>
    <mergeCell ref="A65:B65"/>
    <mergeCell ref="A66:B66"/>
    <mergeCell ref="A52:B52"/>
    <mergeCell ref="A53:B53"/>
    <mergeCell ref="A54:B54"/>
    <mergeCell ref="A55:B55"/>
    <mergeCell ref="A56:B56"/>
    <mergeCell ref="A57:B57"/>
    <mergeCell ref="A58:B58"/>
    <mergeCell ref="A50:B50"/>
    <mergeCell ref="A51:B51"/>
    <mergeCell ref="A43:B45"/>
    <mergeCell ref="C47:C49"/>
    <mergeCell ref="C24:C45"/>
    <mergeCell ref="A46:B46"/>
    <mergeCell ref="A47:B49"/>
    <mergeCell ref="A27:B27"/>
    <mergeCell ref="A28:B28"/>
    <mergeCell ref="A29:B29"/>
    <mergeCell ref="A30:B30"/>
    <mergeCell ref="A31:B31"/>
    <mergeCell ref="A32:B32"/>
    <mergeCell ref="A33:B33"/>
    <mergeCell ref="A34:B34"/>
    <mergeCell ref="A24:B26"/>
    <mergeCell ref="A35:B37"/>
    <mergeCell ref="A11:B13"/>
    <mergeCell ref="C11:C13"/>
    <mergeCell ref="D11:D13"/>
    <mergeCell ref="E11:E13"/>
    <mergeCell ref="D69:D71"/>
    <mergeCell ref="E69:E71"/>
    <mergeCell ref="A14:B16"/>
    <mergeCell ref="D14:D16"/>
    <mergeCell ref="E14:E16"/>
    <mergeCell ref="A21:B23"/>
    <mergeCell ref="C21:C23"/>
    <mergeCell ref="D21:D23"/>
    <mergeCell ref="E21:E23"/>
    <mergeCell ref="A17:B19"/>
    <mergeCell ref="D17:D19"/>
    <mergeCell ref="E17:E19"/>
    <mergeCell ref="C14:C19"/>
    <mergeCell ref="D47:D49"/>
    <mergeCell ref="E47:E49"/>
    <mergeCell ref="D24:D26"/>
    <mergeCell ref="E24:E26"/>
    <mergeCell ref="A20:B20"/>
    <mergeCell ref="D43:D45"/>
    <mergeCell ref="E43:E45"/>
    <mergeCell ref="J1:K1"/>
    <mergeCell ref="A10:B10"/>
    <mergeCell ref="A6:B6"/>
    <mergeCell ref="A7:B9"/>
    <mergeCell ref="C7:C9"/>
    <mergeCell ref="D7:D9"/>
    <mergeCell ref="E7:E9"/>
    <mergeCell ref="A2:L2"/>
    <mergeCell ref="A3:L3"/>
    <mergeCell ref="A4:B5"/>
    <mergeCell ref="C4:C5"/>
    <mergeCell ref="D4:E4"/>
    <mergeCell ref="F4:F5"/>
    <mergeCell ref="H4:L4"/>
  </mergeCells>
  <pageMargins left="0.51181102362204722" right="0.23622047244094491" top="0.24" bottom="0.22" header="0.12" footer="0.16"/>
  <pageSetup paperSize="9" scale="72" firstPageNumber="0" fitToHeight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="90" zoomScaleNormal="9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AI</cp:lastModifiedBy>
  <cp:revision>0</cp:revision>
  <cp:lastPrinted>2019-04-16T13:54:13Z</cp:lastPrinted>
  <dcterms:created xsi:type="dcterms:W3CDTF">2016-05-19T12:49:26Z</dcterms:created>
  <dcterms:modified xsi:type="dcterms:W3CDTF">2019-04-17T09:03:35Z</dcterms:modified>
  <dc:language>ru-RU</dc:language>
</cp:coreProperties>
</file>