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28455" windowHeight="117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2" i="1"/>
  <c r="H2"/>
  <c r="G2"/>
  <c r="E2"/>
  <c r="D2"/>
</calcChain>
</file>

<file path=xl/comments1.xml><?xml version="1.0" encoding="utf-8"?>
<comments xmlns="http://schemas.openxmlformats.org/spreadsheetml/2006/main">
  <authors>
    <author/>
  </authors>
  <commentList>
    <comment ref="F18" authorId="0">
      <text>
        <r>
          <rPr>
            <sz val="10"/>
            <color rgb="FF000000"/>
            <rFont val="Arial"/>
          </rPr>
          <t>31707,00</t>
        </r>
      </text>
    </comment>
    <comment ref="D43" authorId="0">
      <text>
        <r>
          <rPr>
            <sz val="10"/>
            <color rgb="FF000000"/>
            <rFont val="Arial"/>
          </rPr>
          <t>не введены значения</t>
        </r>
      </text>
    </comment>
    <comment ref="I78" authorId="0">
      <text>
        <r>
          <rPr>
            <sz val="10"/>
            <color rgb="FF000000"/>
            <rFont val="Arial"/>
          </rPr>
          <t>не заполнен, должна быть цифра 100</t>
        </r>
      </text>
    </comment>
  </commentList>
</comments>
</file>

<file path=xl/sharedStrings.xml><?xml version="1.0" encoding="utf-8"?>
<sst xmlns="http://schemas.openxmlformats.org/spreadsheetml/2006/main" count="192" uniqueCount="136">
  <si>
    <t/>
  </si>
  <si>
    <t>Сланцевский муниципальный район. Период: с 01.01.2021 по 31.12.2021</t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</si>
  <si>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</si>
  <si>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</si>
  <si>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</si>
  <si>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</si>
  <si>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</si>
  <si>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</si>
  <si>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</si>
  <si>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</si>
  <si>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</si>
  <si>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</si>
  <si>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</si>
  <si>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</si>
  <si>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</si>
  <si>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</si>
  <si>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</si>
  <si>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</si>
  <si>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</si>
  <si>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</si>
  <si>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</si>
  <si>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</si>
  <si>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</si>
  <si>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</si>
  <si>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</si>
  <si>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</si>
  <si>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</si>
  <si>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</si>
  <si>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</si>
  <si>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</si>
  <si>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</si>
  <si>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</si>
  <si>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</si>
  <si>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</si>
  <si>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</si>
  <si>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</si>
  <si>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</si>
  <si>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</si>
  <si>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</si>
  <si>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</si>
  <si>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</si>
  <si>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</si>
  <si>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</si>
  <si>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</si>
  <si>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</si>
  <si>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</si>
  <si>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</si>
  <si>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</si>
  <si>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</si>
  <si>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</si>
  <si>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</si>
  <si>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</si>
  <si>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</si>
  <si>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</si>
  <si>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</si>
  <si>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Для расчета показателя на 2022-2024 годы использовались утвержденные бюджетные ассигнования в бюджете Сланцевского муниципального района по разделу  "Общее образование"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</si>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</sst>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FF0000"/>
      <name val="Arial"/>
    </font>
    <font>
      <sz val="9"/>
      <color rgb="FF000000"/>
      <name val="Calibri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justify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9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M6" sqref="M6"/>
    </sheetView>
  </sheetViews>
  <sheetFormatPr defaultRowHeight="15"/>
  <cols>
    <col min="1" max="1" width="4.7109375" style="13" customWidth="1"/>
    <col min="2" max="2" width="36.28515625" style="13" customWidth="1"/>
    <col min="3" max="3" width="9.5703125" style="14" customWidth="1"/>
    <col min="4" max="9" width="10" style="28" customWidth="1"/>
    <col min="10" max="10" width="20.5703125" style="28" customWidth="1"/>
    <col min="11" max="11" width="12.85546875" style="13" customWidth="1"/>
    <col min="12" max="12" width="22.42578125" style="13" customWidth="1"/>
    <col min="13" max="13" width="34.5703125" style="13" customWidth="1"/>
    <col min="14" max="16384" width="9.140625" style="13"/>
  </cols>
  <sheetData>
    <row r="1" spans="1:151" s="22" customFormat="1" ht="22.5" customHeight="1">
      <c r="A1" s="20" t="s">
        <v>1</v>
      </c>
      <c r="B1" s="20" t="s">
        <v>1</v>
      </c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</row>
    <row r="2" spans="1:151" s="28" customFormat="1" ht="36">
      <c r="A2" s="23" t="s">
        <v>2</v>
      </c>
      <c r="B2" s="23" t="s">
        <v>3</v>
      </c>
      <c r="C2" s="23" t="s">
        <v>4</v>
      </c>
      <c r="D2" s="23">
        <f>$F$2-2</f>
        <v>2019</v>
      </c>
      <c r="E2" s="23">
        <f>$F$2-1</f>
        <v>2020</v>
      </c>
      <c r="F2" s="23">
        <v>2021</v>
      </c>
      <c r="G2" s="23">
        <f>$F$2+1</f>
        <v>2022</v>
      </c>
      <c r="H2" s="23">
        <f>$F$2+2</f>
        <v>2023</v>
      </c>
      <c r="I2" s="23">
        <f>$F$2+3</f>
        <v>2024</v>
      </c>
      <c r="J2" s="23" t="s">
        <v>5</v>
      </c>
    </row>
    <row r="3" spans="1:151">
      <c r="A3" s="1">
        <v>1</v>
      </c>
      <c r="B3" s="1">
        <v>2</v>
      </c>
      <c r="C3" s="2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</row>
    <row r="4" spans="1:151">
      <c r="A4" s="3"/>
      <c r="B4" s="19" t="s">
        <v>6</v>
      </c>
      <c r="C4" s="19"/>
      <c r="D4" s="19"/>
      <c r="E4" s="19"/>
      <c r="F4" s="19"/>
      <c r="G4" s="19"/>
      <c r="H4" s="19"/>
      <c r="I4" s="19"/>
      <c r="J4" s="19"/>
    </row>
    <row r="5" spans="1:151" ht="38.25">
      <c r="A5" s="4" t="s">
        <v>7</v>
      </c>
      <c r="B5" s="5" t="s">
        <v>8</v>
      </c>
      <c r="C5" s="2" t="s">
        <v>9</v>
      </c>
      <c r="D5" s="25">
        <v>306.2</v>
      </c>
      <c r="E5" s="25">
        <v>302.89999999999998</v>
      </c>
      <c r="F5" s="25">
        <v>310.5</v>
      </c>
      <c r="G5" s="25">
        <v>317</v>
      </c>
      <c r="H5" s="25">
        <v>318</v>
      </c>
      <c r="I5" s="25">
        <v>318.89999999999998</v>
      </c>
      <c r="J5" s="24"/>
    </row>
    <row r="6" spans="1:151" ht="90">
      <c r="A6" s="4" t="s">
        <v>10</v>
      </c>
      <c r="B6" s="3" t="s">
        <v>11</v>
      </c>
      <c r="C6" s="2" t="s">
        <v>12</v>
      </c>
      <c r="D6" s="25">
        <v>42.5</v>
      </c>
      <c r="E6" s="25">
        <v>46.17</v>
      </c>
      <c r="F6" s="25">
        <v>48.4</v>
      </c>
      <c r="G6" s="25">
        <v>48.6</v>
      </c>
      <c r="H6" s="25">
        <v>48.8</v>
      </c>
      <c r="I6" s="25">
        <v>49</v>
      </c>
      <c r="J6" s="24"/>
    </row>
    <row r="7" spans="1:151" ht="39">
      <c r="A7" s="4" t="s">
        <v>13</v>
      </c>
      <c r="B7" s="3" t="s">
        <v>14</v>
      </c>
      <c r="C7" s="2" t="s">
        <v>15</v>
      </c>
      <c r="D7" s="25">
        <v>22448</v>
      </c>
      <c r="E7" s="25">
        <v>27729</v>
      </c>
      <c r="F7" s="25">
        <v>16062</v>
      </c>
      <c r="G7" s="25">
        <v>16424</v>
      </c>
      <c r="H7" s="25">
        <v>16794</v>
      </c>
      <c r="I7" s="25">
        <v>17168</v>
      </c>
      <c r="J7" s="24"/>
    </row>
    <row r="8" spans="1:151" ht="77.25">
      <c r="A8" s="4" t="s">
        <v>16</v>
      </c>
      <c r="B8" s="3" t="s">
        <v>17</v>
      </c>
      <c r="C8" s="2" t="s">
        <v>12</v>
      </c>
      <c r="D8" s="25">
        <v>68.760000000000005</v>
      </c>
      <c r="E8" s="25">
        <v>68.760000000000005</v>
      </c>
      <c r="F8" s="25">
        <v>68.77</v>
      </c>
      <c r="G8" s="25">
        <v>68.77</v>
      </c>
      <c r="H8" s="25">
        <v>68.77</v>
      </c>
      <c r="I8" s="25">
        <v>68.77</v>
      </c>
      <c r="J8" s="24"/>
    </row>
    <row r="9" spans="1:151" ht="39">
      <c r="A9" s="4" t="s">
        <v>18</v>
      </c>
      <c r="B9" s="3" t="s">
        <v>19</v>
      </c>
      <c r="C9" s="2" t="s">
        <v>12</v>
      </c>
      <c r="D9" s="25">
        <v>75</v>
      </c>
      <c r="E9" s="25">
        <v>100</v>
      </c>
      <c r="F9" s="25">
        <v>100</v>
      </c>
      <c r="G9" s="25">
        <v>100</v>
      </c>
      <c r="H9" s="25">
        <v>100</v>
      </c>
      <c r="I9" s="25">
        <v>100</v>
      </c>
      <c r="J9" s="24"/>
    </row>
    <row r="10" spans="1:151" ht="90">
      <c r="A10" s="4" t="s">
        <v>20</v>
      </c>
      <c r="B10" s="3" t="s">
        <v>21</v>
      </c>
      <c r="C10" s="2" t="s">
        <v>12</v>
      </c>
      <c r="D10" s="25">
        <v>26.03</v>
      </c>
      <c r="E10" s="25">
        <v>24.64</v>
      </c>
      <c r="F10" s="25">
        <v>22.45</v>
      </c>
      <c r="G10" s="25">
        <v>21.13</v>
      </c>
      <c r="H10" s="25">
        <v>21.1</v>
      </c>
      <c r="I10" s="25">
        <v>21</v>
      </c>
      <c r="J10" s="24"/>
    </row>
    <row r="11" spans="1:151" ht="114.75">
      <c r="A11" s="4" t="s">
        <v>22</v>
      </c>
      <c r="B11" s="5" t="s">
        <v>23</v>
      </c>
      <c r="C11" s="2" t="s">
        <v>12</v>
      </c>
      <c r="D11" s="25">
        <v>0.22</v>
      </c>
      <c r="E11" s="25">
        <v>0.22</v>
      </c>
      <c r="F11" s="25">
        <v>0.22</v>
      </c>
      <c r="G11" s="25">
        <v>0.22</v>
      </c>
      <c r="H11" s="25">
        <v>0.22</v>
      </c>
      <c r="I11" s="25">
        <v>0.22</v>
      </c>
      <c r="J11" s="24"/>
    </row>
    <row r="12" spans="1:151" ht="38.25">
      <c r="A12" s="15" t="s">
        <v>24</v>
      </c>
      <c r="B12" s="5" t="s">
        <v>25</v>
      </c>
      <c r="C12" s="2" t="s">
        <v>0</v>
      </c>
      <c r="D12" s="26"/>
      <c r="E12" s="26"/>
      <c r="F12" s="26"/>
      <c r="G12" s="26"/>
      <c r="H12" s="26"/>
      <c r="I12" s="26"/>
      <c r="J12" s="27"/>
    </row>
    <row r="13" spans="1:151" ht="26.25">
      <c r="A13" s="16"/>
      <c r="B13" s="6" t="s">
        <v>26</v>
      </c>
      <c r="C13" s="2" t="s">
        <v>15</v>
      </c>
      <c r="D13" s="25">
        <v>38430</v>
      </c>
      <c r="E13" s="25">
        <v>43174</v>
      </c>
      <c r="F13" s="25">
        <v>49428</v>
      </c>
      <c r="G13" s="25">
        <v>52888</v>
      </c>
      <c r="H13" s="25">
        <v>56590</v>
      </c>
      <c r="I13" s="25">
        <v>60551</v>
      </c>
      <c r="J13" s="24"/>
    </row>
    <row r="14" spans="1:151" ht="26.25">
      <c r="A14" s="16"/>
      <c r="B14" s="6" t="s">
        <v>27</v>
      </c>
      <c r="C14" s="2" t="s">
        <v>15</v>
      </c>
      <c r="D14" s="25">
        <v>26773</v>
      </c>
      <c r="E14" s="25">
        <v>29496</v>
      </c>
      <c r="F14" s="25">
        <v>33105</v>
      </c>
      <c r="G14" s="25">
        <v>34429.199999999997</v>
      </c>
      <c r="H14" s="25">
        <v>35806.400000000001</v>
      </c>
      <c r="I14" s="25">
        <v>37238.699999999997</v>
      </c>
      <c r="J14" s="24"/>
    </row>
    <row r="15" spans="1:151" ht="26.25">
      <c r="A15" s="16"/>
      <c r="B15" s="6" t="s">
        <v>28</v>
      </c>
      <c r="C15" s="2" t="s">
        <v>15</v>
      </c>
      <c r="D15" s="25">
        <v>37758</v>
      </c>
      <c r="E15" s="25">
        <v>40676</v>
      </c>
      <c r="F15" s="25">
        <v>43888</v>
      </c>
      <c r="G15" s="25">
        <v>45169.7</v>
      </c>
      <c r="H15" s="25">
        <v>47282.8</v>
      </c>
      <c r="I15" s="25">
        <v>49174.1</v>
      </c>
      <c r="J15" s="24"/>
    </row>
    <row r="16" spans="1:151" ht="26.25">
      <c r="A16" s="16"/>
      <c r="B16" s="6" t="s">
        <v>29</v>
      </c>
      <c r="C16" s="2" t="s">
        <v>15</v>
      </c>
      <c r="D16" s="25">
        <v>44406.9</v>
      </c>
      <c r="E16" s="25">
        <v>46899.8</v>
      </c>
      <c r="F16" s="25">
        <v>49672.800000000003</v>
      </c>
      <c r="G16" s="25">
        <v>50751.3</v>
      </c>
      <c r="H16" s="25">
        <v>52781.3</v>
      </c>
      <c r="I16" s="25">
        <v>54892.6</v>
      </c>
      <c r="J16" s="24"/>
    </row>
    <row r="17" spans="1:10" ht="26.25">
      <c r="A17" s="16"/>
      <c r="B17" s="6" t="s">
        <v>30</v>
      </c>
      <c r="C17" s="2" t="s">
        <v>15</v>
      </c>
      <c r="D17" s="25">
        <v>41234</v>
      </c>
      <c r="E17" s="25">
        <v>41145</v>
      </c>
      <c r="F17" s="25">
        <v>43345</v>
      </c>
      <c r="G17" s="25">
        <v>45078</v>
      </c>
      <c r="H17" s="25">
        <v>46881</v>
      </c>
      <c r="I17" s="25">
        <v>48757</v>
      </c>
      <c r="J17" s="24"/>
    </row>
    <row r="18" spans="1:10" ht="26.25">
      <c r="A18" s="17"/>
      <c r="B18" s="6" t="s">
        <v>31</v>
      </c>
      <c r="C18" s="2" t="s">
        <v>15</v>
      </c>
      <c r="D18" s="25">
        <v>27578</v>
      </c>
      <c r="E18" s="25">
        <v>29230</v>
      </c>
      <c r="F18" s="25">
        <v>31707</v>
      </c>
      <c r="G18" s="25">
        <v>32975</v>
      </c>
      <c r="H18" s="25">
        <v>34294</v>
      </c>
      <c r="I18" s="25">
        <v>35666</v>
      </c>
      <c r="J18" s="24"/>
    </row>
    <row r="19" spans="1:10">
      <c r="A19" s="7"/>
      <c r="B19" s="18" t="s">
        <v>32</v>
      </c>
      <c r="C19" s="18"/>
      <c r="D19" s="18"/>
      <c r="E19" s="18"/>
      <c r="F19" s="18"/>
      <c r="G19" s="18"/>
      <c r="H19" s="18"/>
      <c r="I19" s="18"/>
      <c r="J19" s="18"/>
    </row>
    <row r="20" spans="1:10" ht="89.25">
      <c r="A20" s="4" t="s">
        <v>33</v>
      </c>
      <c r="B20" s="5" t="s">
        <v>34</v>
      </c>
      <c r="C20" s="2" t="s">
        <v>12</v>
      </c>
      <c r="D20" s="25">
        <v>80.2</v>
      </c>
      <c r="E20" s="25">
        <v>81.400000000000006</v>
      </c>
      <c r="F20" s="25">
        <v>82.1</v>
      </c>
      <c r="G20" s="25">
        <v>83</v>
      </c>
      <c r="H20" s="25">
        <v>83</v>
      </c>
      <c r="I20" s="25">
        <v>83</v>
      </c>
      <c r="J20" s="24"/>
    </row>
    <row r="21" spans="1:10" ht="64.5">
      <c r="A21" s="4" t="s">
        <v>35</v>
      </c>
      <c r="B21" s="3" t="s">
        <v>36</v>
      </c>
      <c r="C21" s="2" t="s">
        <v>12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4"/>
    </row>
    <row r="22" spans="1:10" ht="90">
      <c r="A22" s="4" t="s">
        <v>37</v>
      </c>
      <c r="B22" s="3" t="s">
        <v>38</v>
      </c>
      <c r="C22" s="2" t="s">
        <v>12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4"/>
    </row>
    <row r="23" spans="1:10">
      <c r="A23" s="7"/>
      <c r="B23" s="18" t="s">
        <v>39</v>
      </c>
      <c r="C23" s="18"/>
      <c r="D23" s="18"/>
      <c r="E23" s="18"/>
      <c r="F23" s="18"/>
      <c r="G23" s="18"/>
      <c r="H23" s="18"/>
      <c r="I23" s="18"/>
      <c r="J23" s="18"/>
    </row>
    <row r="24" spans="1:10" ht="114.75">
      <c r="A24" s="4" t="s">
        <v>40</v>
      </c>
      <c r="B24" s="8" t="s">
        <v>41</v>
      </c>
      <c r="C24" s="2" t="s">
        <v>12</v>
      </c>
      <c r="D24" s="26"/>
      <c r="E24" s="26"/>
      <c r="F24" s="26"/>
      <c r="G24" s="26"/>
      <c r="H24" s="26"/>
      <c r="I24" s="26"/>
      <c r="J24" s="27"/>
    </row>
    <row r="25" spans="1:10" ht="90">
      <c r="A25" s="4" t="s">
        <v>42</v>
      </c>
      <c r="B25" s="3" t="s">
        <v>43</v>
      </c>
      <c r="C25" s="2" t="s">
        <v>12</v>
      </c>
      <c r="D25" s="25">
        <v>0</v>
      </c>
      <c r="E25" s="25">
        <v>0</v>
      </c>
      <c r="F25" s="25">
        <v>0</v>
      </c>
      <c r="G25" s="25">
        <v>1</v>
      </c>
      <c r="H25" s="25">
        <v>1</v>
      </c>
      <c r="I25" s="25">
        <v>1</v>
      </c>
      <c r="J25" s="24"/>
    </row>
    <row r="26" spans="1:10" ht="77.25">
      <c r="A26" s="4" t="s">
        <v>44</v>
      </c>
      <c r="B26" s="3" t="s">
        <v>45</v>
      </c>
      <c r="C26" s="2" t="s">
        <v>12</v>
      </c>
      <c r="D26" s="25">
        <v>90.3</v>
      </c>
      <c r="E26" s="25">
        <v>95.1</v>
      </c>
      <c r="F26" s="25">
        <v>98.7</v>
      </c>
      <c r="G26" s="25">
        <v>98.7</v>
      </c>
      <c r="H26" s="25">
        <v>98.7</v>
      </c>
      <c r="I26" s="25">
        <v>98.7</v>
      </c>
      <c r="J26" s="24"/>
    </row>
    <row r="27" spans="1:10" ht="89.25">
      <c r="A27" s="4" t="s">
        <v>46</v>
      </c>
      <c r="B27" s="9" t="s">
        <v>47</v>
      </c>
      <c r="C27" s="2" t="s">
        <v>12</v>
      </c>
      <c r="D27" s="25">
        <v>11.1</v>
      </c>
      <c r="E27" s="25">
        <v>11.1</v>
      </c>
      <c r="F27" s="25">
        <v>11.1</v>
      </c>
      <c r="G27" s="25">
        <v>11.1</v>
      </c>
      <c r="H27" s="25">
        <v>11.1</v>
      </c>
      <c r="I27" s="25">
        <v>0</v>
      </c>
      <c r="J27" s="24"/>
    </row>
    <row r="28" spans="1:10" ht="51.75">
      <c r="A28" s="4" t="s">
        <v>48</v>
      </c>
      <c r="B28" s="3" t="s">
        <v>49</v>
      </c>
      <c r="C28" s="2" t="s">
        <v>12</v>
      </c>
      <c r="D28" s="25">
        <v>83.7</v>
      </c>
      <c r="E28" s="25">
        <v>83.8</v>
      </c>
      <c r="F28" s="25">
        <v>84</v>
      </c>
      <c r="G28" s="25">
        <v>84.2</v>
      </c>
      <c r="H28" s="25">
        <v>84.3</v>
      </c>
      <c r="I28" s="25">
        <v>84.4</v>
      </c>
      <c r="J28" s="24"/>
    </row>
    <row r="29" spans="1:10" ht="76.5">
      <c r="A29" s="4" t="s">
        <v>50</v>
      </c>
      <c r="B29" s="9" t="s">
        <v>51</v>
      </c>
      <c r="C29" s="2" t="s">
        <v>12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4"/>
    </row>
    <row r="30" spans="1:10" ht="153">
      <c r="A30" s="4" t="s">
        <v>52</v>
      </c>
      <c r="B30" s="3" t="s">
        <v>53</v>
      </c>
      <c r="C30" s="2" t="s">
        <v>54</v>
      </c>
      <c r="D30" s="25">
        <v>32</v>
      </c>
      <c r="E30" s="25">
        <v>36.4</v>
      </c>
      <c r="F30" s="25">
        <v>39.26</v>
      </c>
      <c r="G30" s="25">
        <v>53.4</v>
      </c>
      <c r="H30" s="25">
        <v>45.2</v>
      </c>
      <c r="I30" s="25">
        <v>45.63</v>
      </c>
      <c r="J30" s="24" t="s">
        <v>55</v>
      </c>
    </row>
    <row r="31" spans="1:10" ht="102.75">
      <c r="A31" s="4" t="s">
        <v>56</v>
      </c>
      <c r="B31" s="3" t="s">
        <v>57</v>
      </c>
      <c r="C31" s="2" t="s">
        <v>12</v>
      </c>
      <c r="D31" s="25">
        <v>77</v>
      </c>
      <c r="E31" s="25">
        <v>77.5</v>
      </c>
      <c r="F31" s="25">
        <v>83.12</v>
      </c>
      <c r="G31" s="25">
        <v>83.13</v>
      </c>
      <c r="H31" s="25">
        <v>83.2</v>
      </c>
      <c r="I31" s="25">
        <v>83.6</v>
      </c>
      <c r="J31" s="24"/>
    </row>
    <row r="32" spans="1:10">
      <c r="A32" s="7"/>
      <c r="B32" s="18" t="s">
        <v>58</v>
      </c>
      <c r="C32" s="18"/>
      <c r="D32" s="18"/>
      <c r="E32" s="18"/>
      <c r="F32" s="18"/>
      <c r="G32" s="18"/>
      <c r="H32" s="18"/>
      <c r="I32" s="18"/>
      <c r="J32" s="18"/>
    </row>
    <row r="33" spans="1:10" ht="39">
      <c r="A33" s="15" t="s">
        <v>59</v>
      </c>
      <c r="B33" s="3" t="s">
        <v>60</v>
      </c>
      <c r="C33" s="2"/>
      <c r="D33" s="26"/>
      <c r="E33" s="26"/>
      <c r="F33" s="26"/>
      <c r="G33" s="26"/>
      <c r="H33" s="26"/>
      <c r="I33" s="26"/>
      <c r="J33" s="27"/>
    </row>
    <row r="34" spans="1:10">
      <c r="A34" s="16"/>
      <c r="B34" s="6" t="s">
        <v>61</v>
      </c>
      <c r="C34" s="2" t="s">
        <v>12</v>
      </c>
      <c r="D34" s="25">
        <v>98</v>
      </c>
      <c r="E34" s="25">
        <v>98</v>
      </c>
      <c r="F34" s="25">
        <v>98</v>
      </c>
      <c r="G34" s="25">
        <v>98</v>
      </c>
      <c r="H34" s="25">
        <v>98</v>
      </c>
      <c r="I34" s="25">
        <v>98</v>
      </c>
      <c r="J34" s="24"/>
    </row>
    <row r="35" spans="1:10">
      <c r="A35" s="16"/>
      <c r="B35" s="6" t="s">
        <v>62</v>
      </c>
      <c r="C35" s="2" t="s">
        <v>12</v>
      </c>
      <c r="D35" s="25">
        <v>105</v>
      </c>
      <c r="E35" s="25">
        <v>91</v>
      </c>
      <c r="F35" s="25">
        <v>92</v>
      </c>
      <c r="G35" s="25">
        <v>92</v>
      </c>
      <c r="H35" s="25">
        <v>92</v>
      </c>
      <c r="I35" s="25">
        <v>92</v>
      </c>
      <c r="J35" s="24"/>
    </row>
    <row r="36" spans="1:10">
      <c r="A36" s="17"/>
      <c r="B36" s="6" t="s">
        <v>63</v>
      </c>
      <c r="C36" s="2" t="s">
        <v>12</v>
      </c>
      <c r="D36" s="25">
        <v>100</v>
      </c>
      <c r="E36" s="25">
        <v>100</v>
      </c>
      <c r="F36" s="25">
        <v>0</v>
      </c>
      <c r="G36" s="25">
        <v>0</v>
      </c>
      <c r="H36" s="25">
        <v>0</v>
      </c>
      <c r="I36" s="25">
        <v>0</v>
      </c>
      <c r="J36" s="24"/>
    </row>
    <row r="37" spans="1:10" ht="77.25">
      <c r="A37" s="4" t="s">
        <v>64</v>
      </c>
      <c r="B37" s="3" t="s">
        <v>65</v>
      </c>
      <c r="C37" s="2" t="s">
        <v>12</v>
      </c>
      <c r="D37" s="26">
        <v>7.69</v>
      </c>
      <c r="E37" s="26">
        <v>7.69</v>
      </c>
      <c r="F37" s="26">
        <v>3.7</v>
      </c>
      <c r="G37" s="26">
        <v>3.7</v>
      </c>
      <c r="H37" s="26">
        <v>3.7</v>
      </c>
      <c r="I37" s="26">
        <v>3.7</v>
      </c>
      <c r="J37" s="27"/>
    </row>
    <row r="38" spans="1:10" ht="90">
      <c r="A38" s="4" t="s">
        <v>66</v>
      </c>
      <c r="B38" s="3" t="s">
        <v>67</v>
      </c>
      <c r="C38" s="2" t="s">
        <v>12</v>
      </c>
      <c r="D38" s="25">
        <v>7.14</v>
      </c>
      <c r="E38" s="25">
        <v>7.14</v>
      </c>
      <c r="F38" s="25">
        <v>16.7</v>
      </c>
      <c r="G38" s="25">
        <v>16.7</v>
      </c>
      <c r="H38" s="25">
        <v>16.7</v>
      </c>
      <c r="I38" s="25">
        <v>16.7</v>
      </c>
      <c r="J38" s="24"/>
    </row>
    <row r="39" spans="1:10">
      <c r="A39" s="7"/>
      <c r="B39" s="18" t="s">
        <v>68</v>
      </c>
      <c r="C39" s="18"/>
      <c r="D39" s="18"/>
      <c r="E39" s="18"/>
      <c r="F39" s="18"/>
      <c r="G39" s="18"/>
      <c r="H39" s="18"/>
      <c r="I39" s="18"/>
      <c r="J39" s="18"/>
    </row>
    <row r="40" spans="1:10" ht="39">
      <c r="A40" s="4" t="s">
        <v>69</v>
      </c>
      <c r="B40" s="3" t="s">
        <v>70</v>
      </c>
      <c r="C40" s="2" t="s">
        <v>12</v>
      </c>
      <c r="D40" s="25">
        <v>41.81</v>
      </c>
      <c r="E40" s="25">
        <v>43.71</v>
      </c>
      <c r="F40" s="25">
        <v>49.67</v>
      </c>
      <c r="G40" s="25">
        <v>49</v>
      </c>
      <c r="H40" s="25">
        <v>52</v>
      </c>
      <c r="I40" s="25">
        <v>55.7</v>
      </c>
      <c r="J40" s="24"/>
    </row>
    <row r="41" spans="1:10" ht="51.75">
      <c r="A41" s="10" t="s">
        <v>71</v>
      </c>
      <c r="B41" s="3" t="s">
        <v>72</v>
      </c>
      <c r="C41" s="2" t="s">
        <v>12</v>
      </c>
      <c r="D41" s="25">
        <v>95.3</v>
      </c>
      <c r="E41" s="25">
        <v>90.14</v>
      </c>
      <c r="F41" s="25">
        <v>100</v>
      </c>
      <c r="G41" s="25">
        <v>95</v>
      </c>
      <c r="H41" s="25">
        <v>95</v>
      </c>
      <c r="I41" s="25">
        <v>95</v>
      </c>
      <c r="J41" s="24"/>
    </row>
    <row r="42" spans="1:10">
      <c r="A42" s="7"/>
      <c r="B42" s="19" t="s">
        <v>73</v>
      </c>
      <c r="C42" s="19"/>
      <c r="D42" s="19"/>
      <c r="E42" s="19"/>
      <c r="F42" s="19"/>
      <c r="G42" s="19"/>
      <c r="H42" s="19"/>
      <c r="I42" s="19"/>
      <c r="J42" s="19"/>
    </row>
    <row r="43" spans="1:10" ht="42" customHeight="1">
      <c r="A43" s="15" t="s">
        <v>74</v>
      </c>
      <c r="B43" s="3" t="s">
        <v>75</v>
      </c>
      <c r="C43" s="2" t="s">
        <v>76</v>
      </c>
      <c r="D43" s="25">
        <v>24.67</v>
      </c>
      <c r="E43" s="25">
        <v>24.73</v>
      </c>
      <c r="F43" s="25">
        <v>24.96</v>
      </c>
      <c r="G43" s="25">
        <v>25.07</v>
      </c>
      <c r="H43" s="25">
        <v>25.18</v>
      </c>
      <c r="I43" s="25">
        <v>25.29</v>
      </c>
      <c r="J43" s="24"/>
    </row>
    <row r="44" spans="1:10" ht="26.25">
      <c r="A44" s="17"/>
      <c r="B44" s="6" t="s">
        <v>77</v>
      </c>
      <c r="C44" s="2" t="s">
        <v>78</v>
      </c>
      <c r="D44" s="25">
        <v>0.12</v>
      </c>
      <c r="E44" s="25">
        <v>0.05</v>
      </c>
      <c r="F44" s="25">
        <v>0.11</v>
      </c>
      <c r="G44" s="25">
        <v>0.11</v>
      </c>
      <c r="H44" s="25">
        <v>0.11</v>
      </c>
      <c r="I44" s="25">
        <v>0.11</v>
      </c>
      <c r="J44" s="24"/>
    </row>
    <row r="45" spans="1:10" ht="51.75">
      <c r="A45" s="11" t="s">
        <v>79</v>
      </c>
      <c r="B45" s="3" t="s">
        <v>80</v>
      </c>
      <c r="C45" s="2" t="s">
        <v>81</v>
      </c>
      <c r="D45" s="25">
        <v>4.66</v>
      </c>
      <c r="E45" s="25">
        <v>5.61</v>
      </c>
      <c r="F45" s="25">
        <v>5.96</v>
      </c>
      <c r="G45" s="25">
        <v>5.66</v>
      </c>
      <c r="H45" s="25">
        <v>5.65</v>
      </c>
      <c r="I45" s="25">
        <v>5.65</v>
      </c>
      <c r="J45" s="24"/>
    </row>
    <row r="46" spans="1:10" ht="77.25">
      <c r="A46" s="11" t="s">
        <v>79</v>
      </c>
      <c r="B46" s="6" t="s">
        <v>82</v>
      </c>
      <c r="C46" s="2" t="s">
        <v>81</v>
      </c>
      <c r="D46" s="25">
        <v>3.48</v>
      </c>
      <c r="E46" s="25">
        <v>4.24</v>
      </c>
      <c r="F46" s="25">
        <v>4.92</v>
      </c>
      <c r="G46" s="25">
        <v>2.77</v>
      </c>
      <c r="H46" s="25">
        <v>2.77</v>
      </c>
      <c r="I46" s="25">
        <v>2.77</v>
      </c>
      <c r="J46" s="24"/>
    </row>
    <row r="47" spans="1:10" ht="102.75">
      <c r="A47" s="15" t="s">
        <v>83</v>
      </c>
      <c r="B47" s="3" t="s">
        <v>84</v>
      </c>
      <c r="C47" s="2" t="s">
        <v>0</v>
      </c>
      <c r="D47" s="25"/>
      <c r="E47" s="25"/>
      <c r="F47" s="25"/>
      <c r="G47" s="25"/>
      <c r="H47" s="25"/>
      <c r="I47" s="25"/>
      <c r="J47" s="24"/>
    </row>
    <row r="48" spans="1:10" ht="26.25">
      <c r="A48" s="16"/>
      <c r="B48" s="6" t="s">
        <v>85</v>
      </c>
      <c r="C48" s="2" t="s">
        <v>76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4"/>
    </row>
    <row r="49" spans="1:10" ht="26.25">
      <c r="A49" s="17"/>
      <c r="B49" s="6" t="s">
        <v>86</v>
      </c>
      <c r="C49" s="2" t="s">
        <v>76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4"/>
    </row>
    <row r="50" spans="1:10">
      <c r="A50" s="11"/>
      <c r="B50" s="18" t="s">
        <v>87</v>
      </c>
      <c r="C50" s="18"/>
      <c r="D50" s="18"/>
      <c r="E50" s="18"/>
      <c r="F50" s="18"/>
      <c r="G50" s="18"/>
      <c r="H50" s="18"/>
      <c r="I50" s="18"/>
      <c r="J50" s="18"/>
    </row>
    <row r="51" spans="1:10" ht="102.75">
      <c r="A51" s="4" t="s">
        <v>88</v>
      </c>
      <c r="B51" s="3" t="s">
        <v>89</v>
      </c>
      <c r="C51" s="2" t="s">
        <v>12</v>
      </c>
      <c r="D51" s="25">
        <v>100</v>
      </c>
      <c r="E51" s="25">
        <v>100</v>
      </c>
      <c r="F51" s="25">
        <v>100</v>
      </c>
      <c r="G51" s="25">
        <v>100</v>
      </c>
      <c r="H51" s="25">
        <v>100</v>
      </c>
      <c r="I51" s="25">
        <v>100</v>
      </c>
      <c r="J51" s="24"/>
    </row>
    <row r="52" spans="1:10" ht="255.75">
      <c r="A52" s="4" t="s">
        <v>90</v>
      </c>
      <c r="B52" s="3" t="s">
        <v>91</v>
      </c>
      <c r="C52" s="2" t="s">
        <v>12</v>
      </c>
      <c r="D52" s="26">
        <v>100</v>
      </c>
      <c r="E52" s="26">
        <v>100</v>
      </c>
      <c r="F52" s="26">
        <v>90.91</v>
      </c>
      <c r="G52" s="26">
        <v>93.33</v>
      </c>
      <c r="H52" s="26">
        <v>93.33</v>
      </c>
      <c r="I52" s="26">
        <v>93.33</v>
      </c>
      <c r="J52" s="27"/>
    </row>
    <row r="53" spans="1:10" ht="64.5">
      <c r="A53" s="4" t="s">
        <v>92</v>
      </c>
      <c r="B53" s="3" t="s">
        <v>93</v>
      </c>
      <c r="C53" s="2" t="s">
        <v>12</v>
      </c>
      <c r="D53" s="25">
        <v>100</v>
      </c>
      <c r="E53" s="25">
        <v>100</v>
      </c>
      <c r="F53" s="25">
        <v>100</v>
      </c>
      <c r="G53" s="25">
        <v>100</v>
      </c>
      <c r="H53" s="25">
        <v>100</v>
      </c>
      <c r="I53" s="25">
        <v>100</v>
      </c>
      <c r="J53" s="24"/>
    </row>
    <row r="54" spans="1:10" ht="77.25">
      <c r="A54" s="4" t="s">
        <v>94</v>
      </c>
      <c r="B54" s="3" t="s">
        <v>95</v>
      </c>
      <c r="C54" s="2" t="s">
        <v>12</v>
      </c>
      <c r="D54" s="25">
        <v>16.899999999999999</v>
      </c>
      <c r="E54" s="25">
        <v>17.100000000000001</v>
      </c>
      <c r="F54" s="25">
        <v>19.7</v>
      </c>
      <c r="G54" s="25">
        <v>19.7</v>
      </c>
      <c r="H54" s="25">
        <v>19.7</v>
      </c>
      <c r="I54" s="25">
        <v>19.7</v>
      </c>
      <c r="J54" s="24"/>
    </row>
    <row r="55" spans="1:10">
      <c r="A55" s="7"/>
      <c r="B55" s="18" t="s">
        <v>96</v>
      </c>
      <c r="C55" s="18"/>
      <c r="D55" s="18"/>
      <c r="E55" s="18"/>
      <c r="F55" s="18"/>
      <c r="G55" s="18"/>
      <c r="H55" s="18"/>
      <c r="I55" s="18"/>
      <c r="J55" s="18"/>
    </row>
    <row r="56" spans="1:10" ht="102.75">
      <c r="A56" s="4" t="s">
        <v>97</v>
      </c>
      <c r="B56" s="3" t="s">
        <v>98</v>
      </c>
      <c r="C56" s="2" t="s">
        <v>12</v>
      </c>
      <c r="D56" s="25">
        <v>43.55</v>
      </c>
      <c r="E56" s="25">
        <v>39.479999999999997</v>
      </c>
      <c r="F56" s="25">
        <v>50.78</v>
      </c>
      <c r="G56" s="25">
        <v>45.17</v>
      </c>
      <c r="H56" s="25">
        <v>44.74</v>
      </c>
      <c r="I56" s="25">
        <v>44.74</v>
      </c>
      <c r="J56" s="24"/>
    </row>
    <row r="57" spans="1:10" ht="90">
      <c r="A57" s="4" t="s">
        <v>99</v>
      </c>
      <c r="B57" s="3" t="s">
        <v>100</v>
      </c>
      <c r="C57" s="2" t="s">
        <v>12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4"/>
    </row>
    <row r="58" spans="1:10" ht="64.5">
      <c r="A58" s="4" t="s">
        <v>101</v>
      </c>
      <c r="B58" s="3" t="s">
        <v>102</v>
      </c>
      <c r="C58" s="2" t="s">
        <v>54</v>
      </c>
      <c r="D58" s="25">
        <v>209.3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4"/>
    </row>
    <row r="59" spans="1:10" ht="90">
      <c r="A59" s="4" t="s">
        <v>103</v>
      </c>
      <c r="B59" s="3" t="s">
        <v>104</v>
      </c>
      <c r="C59" s="2" t="s">
        <v>12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4"/>
    </row>
    <row r="60" spans="1:10" ht="64.5">
      <c r="A60" s="4" t="s">
        <v>105</v>
      </c>
      <c r="B60" s="3" t="s">
        <v>106</v>
      </c>
      <c r="C60" s="2" t="s">
        <v>15</v>
      </c>
      <c r="D60" s="25">
        <v>2905.69</v>
      </c>
      <c r="E60" s="25">
        <v>3169.98</v>
      </c>
      <c r="F60" s="25">
        <v>3481.83</v>
      </c>
      <c r="G60" s="25">
        <v>3938.13</v>
      </c>
      <c r="H60" s="25">
        <v>3947.55</v>
      </c>
      <c r="I60" s="25">
        <v>3957.02</v>
      </c>
      <c r="J60" s="24"/>
    </row>
    <row r="61" spans="1:10" ht="77.25">
      <c r="A61" s="4" t="s">
        <v>107</v>
      </c>
      <c r="B61" s="3" t="s">
        <v>108</v>
      </c>
      <c r="C61" s="2" t="s">
        <v>109</v>
      </c>
      <c r="D61" s="25">
        <v>1</v>
      </c>
      <c r="E61" s="25">
        <v>1</v>
      </c>
      <c r="F61" s="25">
        <v>1</v>
      </c>
      <c r="G61" s="25">
        <v>1</v>
      </c>
      <c r="H61" s="25">
        <v>1</v>
      </c>
      <c r="I61" s="25">
        <v>1</v>
      </c>
      <c r="J61" s="24"/>
    </row>
    <row r="62" spans="1:10" ht="51.75">
      <c r="A62" s="4" t="s">
        <v>110</v>
      </c>
      <c r="B62" s="3" t="s">
        <v>111</v>
      </c>
      <c r="C62" s="2" t="s">
        <v>112</v>
      </c>
      <c r="D62" s="25">
        <v>74</v>
      </c>
      <c r="E62" s="25">
        <v>83</v>
      </c>
      <c r="F62" s="25">
        <v>80</v>
      </c>
      <c r="G62" s="25">
        <v>80</v>
      </c>
      <c r="H62" s="25">
        <v>80</v>
      </c>
      <c r="I62" s="25">
        <v>80</v>
      </c>
      <c r="J62" s="24"/>
    </row>
    <row r="63" spans="1:10" ht="26.25">
      <c r="A63" s="4" t="s">
        <v>113</v>
      </c>
      <c r="B63" s="3" t="s">
        <v>114</v>
      </c>
      <c r="C63" s="2" t="s">
        <v>115</v>
      </c>
      <c r="D63" s="25">
        <v>42.4</v>
      </c>
      <c r="E63" s="25">
        <v>42.2</v>
      </c>
      <c r="F63" s="25">
        <v>42</v>
      </c>
      <c r="G63" s="25">
        <v>41.9</v>
      </c>
      <c r="H63" s="25">
        <v>41.8</v>
      </c>
      <c r="I63" s="25">
        <v>41.7</v>
      </c>
      <c r="J63" s="24"/>
    </row>
    <row r="64" spans="1:10">
      <c r="A64" s="7"/>
      <c r="B64" s="18" t="s">
        <v>116</v>
      </c>
      <c r="C64" s="18"/>
      <c r="D64" s="18"/>
      <c r="E64" s="18"/>
      <c r="F64" s="18"/>
      <c r="G64" s="18"/>
      <c r="H64" s="18"/>
      <c r="I64" s="18"/>
      <c r="J64" s="18"/>
    </row>
    <row r="65" spans="1:10" ht="39">
      <c r="A65" s="15" t="s">
        <v>117</v>
      </c>
      <c r="B65" s="3" t="s">
        <v>118</v>
      </c>
      <c r="C65" s="2" t="s">
        <v>0</v>
      </c>
      <c r="D65" s="26"/>
      <c r="E65" s="26"/>
      <c r="F65" s="26"/>
      <c r="G65" s="26"/>
      <c r="H65" s="26"/>
      <c r="I65" s="26"/>
      <c r="J65" s="27"/>
    </row>
    <row r="66" spans="1:10" ht="36">
      <c r="A66" s="16"/>
      <c r="B66" s="6" t="s">
        <v>119</v>
      </c>
      <c r="C66" s="2" t="s">
        <v>120</v>
      </c>
      <c r="D66" s="25">
        <v>515</v>
      </c>
      <c r="E66" s="25">
        <v>514</v>
      </c>
      <c r="F66" s="25">
        <v>514</v>
      </c>
      <c r="G66" s="25">
        <v>515</v>
      </c>
      <c r="H66" s="25">
        <v>515</v>
      </c>
      <c r="I66" s="25">
        <v>515</v>
      </c>
      <c r="J66" s="24"/>
    </row>
    <row r="67" spans="1:10" ht="48">
      <c r="A67" s="16"/>
      <c r="B67" s="6" t="s">
        <v>121</v>
      </c>
      <c r="C67" s="2" t="s">
        <v>122</v>
      </c>
      <c r="D67" s="25">
        <v>0.19</v>
      </c>
      <c r="E67" s="25">
        <v>0.19</v>
      </c>
      <c r="F67" s="25">
        <v>0.19</v>
      </c>
      <c r="G67" s="25">
        <v>0.19</v>
      </c>
      <c r="H67" s="25">
        <v>0.19</v>
      </c>
      <c r="I67" s="25">
        <v>0.19</v>
      </c>
      <c r="J67" s="24"/>
    </row>
    <row r="68" spans="1:10" ht="60">
      <c r="A68" s="16"/>
      <c r="B68" s="6" t="s">
        <v>123</v>
      </c>
      <c r="C68" s="2" t="s">
        <v>124</v>
      </c>
      <c r="D68" s="25">
        <v>13.08</v>
      </c>
      <c r="E68" s="25">
        <v>13.08</v>
      </c>
      <c r="F68" s="25">
        <v>13.07</v>
      </c>
      <c r="G68" s="25">
        <v>14</v>
      </c>
      <c r="H68" s="25">
        <v>14</v>
      </c>
      <c r="I68" s="25">
        <v>14</v>
      </c>
      <c r="J68" s="24"/>
    </row>
    <row r="69" spans="1:10" ht="60">
      <c r="A69" s="16"/>
      <c r="B69" s="6" t="s">
        <v>125</v>
      </c>
      <c r="C69" s="2" t="s">
        <v>124</v>
      </c>
      <c r="D69" s="25">
        <v>42.38</v>
      </c>
      <c r="E69" s="25">
        <v>42.12</v>
      </c>
      <c r="F69" s="25">
        <v>42.46</v>
      </c>
      <c r="G69" s="25">
        <v>43</v>
      </c>
      <c r="H69" s="25">
        <v>43</v>
      </c>
      <c r="I69" s="25">
        <v>43</v>
      </c>
      <c r="J69" s="24"/>
    </row>
    <row r="70" spans="1:10" ht="60">
      <c r="A70" s="17"/>
      <c r="B70" s="6" t="s">
        <v>126</v>
      </c>
      <c r="C70" s="2" t="s">
        <v>124</v>
      </c>
      <c r="D70" s="25">
        <v>142.56</v>
      </c>
      <c r="E70" s="25">
        <v>144.08000000000001</v>
      </c>
      <c r="F70" s="25">
        <v>135.83000000000001</v>
      </c>
      <c r="G70" s="25">
        <v>143</v>
      </c>
      <c r="H70" s="25">
        <v>143</v>
      </c>
      <c r="I70" s="25">
        <v>143</v>
      </c>
      <c r="J70" s="24"/>
    </row>
    <row r="71" spans="1:10" ht="51.75">
      <c r="A71" s="15" t="s">
        <v>127</v>
      </c>
      <c r="B71" s="3" t="s">
        <v>128</v>
      </c>
      <c r="C71" s="2" t="s">
        <v>0</v>
      </c>
      <c r="D71" s="25"/>
      <c r="E71" s="25"/>
      <c r="F71" s="25"/>
      <c r="G71" s="25"/>
      <c r="H71" s="25"/>
      <c r="I71" s="25"/>
      <c r="J71" s="24"/>
    </row>
    <row r="72" spans="1:10" ht="48">
      <c r="A72" s="16"/>
      <c r="B72" s="6" t="s">
        <v>119</v>
      </c>
      <c r="C72" s="2" t="s">
        <v>129</v>
      </c>
      <c r="D72" s="25">
        <v>52.94</v>
      </c>
      <c r="E72" s="25">
        <v>49.57</v>
      </c>
      <c r="F72" s="25">
        <v>54.75</v>
      </c>
      <c r="G72" s="25">
        <v>55</v>
      </c>
      <c r="H72" s="25">
        <v>55</v>
      </c>
      <c r="I72" s="25">
        <v>55</v>
      </c>
      <c r="J72" s="24"/>
    </row>
    <row r="73" spans="1:10" ht="48">
      <c r="A73" s="16"/>
      <c r="B73" s="6" t="s">
        <v>121</v>
      </c>
      <c r="C73" s="2" t="s">
        <v>122</v>
      </c>
      <c r="D73" s="25">
        <v>0.15</v>
      </c>
      <c r="E73" s="25">
        <v>0.13</v>
      </c>
      <c r="F73" s="25">
        <v>0.17</v>
      </c>
      <c r="G73" s="25">
        <v>0.16</v>
      </c>
      <c r="H73" s="25">
        <v>0.16</v>
      </c>
      <c r="I73" s="25">
        <v>0.16</v>
      </c>
      <c r="J73" s="24"/>
    </row>
    <row r="74" spans="1:10" ht="48" customHeight="1">
      <c r="A74" s="16"/>
      <c r="B74" s="6" t="s">
        <v>123</v>
      </c>
      <c r="C74" s="2" t="s">
        <v>130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4"/>
    </row>
    <row r="75" spans="1:10" ht="54" customHeight="1">
      <c r="A75" s="16"/>
      <c r="B75" s="6" t="s">
        <v>125</v>
      </c>
      <c r="C75" s="2" t="s">
        <v>130</v>
      </c>
      <c r="D75" s="25">
        <v>1.27</v>
      </c>
      <c r="E75" s="25">
        <v>1</v>
      </c>
      <c r="F75" s="25">
        <v>1.1599999999999999</v>
      </c>
      <c r="G75" s="25">
        <v>1.2</v>
      </c>
      <c r="H75" s="25">
        <v>1.2</v>
      </c>
      <c r="I75" s="25">
        <v>1.2</v>
      </c>
      <c r="J75" s="24"/>
    </row>
    <row r="76" spans="1:10" ht="57.75" customHeight="1">
      <c r="A76" s="17"/>
      <c r="B76" s="6" t="s">
        <v>126</v>
      </c>
      <c r="C76" s="2" t="s">
        <v>130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4"/>
    </row>
    <row r="77" spans="1:10" ht="230.25">
      <c r="A77" s="15" t="s">
        <v>131</v>
      </c>
      <c r="B77" s="3" t="s">
        <v>132</v>
      </c>
      <c r="C77" s="12" t="s">
        <v>0</v>
      </c>
      <c r="D77" s="26"/>
      <c r="E77" s="26"/>
      <c r="F77" s="26"/>
      <c r="G77" s="26"/>
      <c r="H77" s="26"/>
      <c r="I77" s="26"/>
      <c r="J77" s="27"/>
    </row>
    <row r="78" spans="1:10">
      <c r="A78" s="16"/>
      <c r="B78" s="6" t="s">
        <v>133</v>
      </c>
      <c r="C78" s="2" t="s">
        <v>134</v>
      </c>
      <c r="D78" s="25">
        <v>0</v>
      </c>
      <c r="E78" s="25">
        <v>77.75</v>
      </c>
      <c r="F78" s="25">
        <v>0</v>
      </c>
      <c r="G78" s="25">
        <v>100</v>
      </c>
      <c r="H78" s="25">
        <v>100</v>
      </c>
      <c r="I78" s="25">
        <v>100</v>
      </c>
      <c r="J78" s="24"/>
    </row>
    <row r="79" spans="1:10">
      <c r="A79" s="17"/>
      <c r="B79" s="6" t="s">
        <v>135</v>
      </c>
      <c r="C79" s="2" t="s">
        <v>134</v>
      </c>
      <c r="D79" s="25">
        <v>0</v>
      </c>
      <c r="E79" s="25">
        <v>82.77</v>
      </c>
      <c r="F79" s="25">
        <v>82.77</v>
      </c>
      <c r="G79" s="25">
        <v>82.77</v>
      </c>
      <c r="H79" s="25">
        <v>84</v>
      </c>
      <c r="I79" s="25">
        <v>84</v>
      </c>
      <c r="J79" s="24"/>
    </row>
  </sheetData>
  <sheetProtection formatColumns="0" formatRows="0" selectLockedCells="1"/>
  <mergeCells count="17">
    <mergeCell ref="A33:A36"/>
    <mergeCell ref="A1:EU1"/>
    <mergeCell ref="B64:J64"/>
    <mergeCell ref="A65:A70"/>
    <mergeCell ref="A71:A76"/>
    <mergeCell ref="B4:J4"/>
    <mergeCell ref="A12:A18"/>
    <mergeCell ref="B19:J19"/>
    <mergeCell ref="B23:J23"/>
    <mergeCell ref="B32:J32"/>
    <mergeCell ref="A77:A79"/>
    <mergeCell ref="B39:J39"/>
    <mergeCell ref="B42:J42"/>
    <mergeCell ref="A43:A44"/>
    <mergeCell ref="A47:A49"/>
    <mergeCell ref="B50:J50"/>
    <mergeCell ref="B55:J55"/>
  </mergeCells>
  <pageMargins left="0.7" right="0.7" top="0.75" bottom="0.75" header="0.3" footer="0.3"/>
  <pageSetup paperSize="9" firstPageNumber="0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econ123</cp:lastModifiedBy>
  <dcterms:created xsi:type="dcterms:W3CDTF">2022-05-06T05:38:07Z</dcterms:created>
  <dcterms:modified xsi:type="dcterms:W3CDTF">2023-04-04T12:56:34Z</dcterms:modified>
</cp:coreProperties>
</file>